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05" yWindow="65521" windowWidth="12510" windowHeight="11790" activeTab="0"/>
  </bookViews>
  <sheets>
    <sheet name="de minimis 2024" sheetId="1" r:id="rId1"/>
  </sheets>
  <definedNames>
    <definedName name="_Hlk27495482" localSheetId="0">'de minimis 2024'!$C$14</definedName>
    <definedName name="_xlnm.Print_Area" localSheetId="0">'de minimis 2024'!$A$1:$M$595</definedName>
  </definedNames>
  <calcPr fullCalcOnLoad="1"/>
</workbook>
</file>

<file path=xl/sharedStrings.xml><?xml version="1.0" encoding="utf-8"?>
<sst xmlns="http://schemas.openxmlformats.org/spreadsheetml/2006/main" count="407" uniqueCount="363">
  <si>
    <t>Il sottoscritto</t>
  </si>
  <si>
    <t>COGNOME E NOME</t>
  </si>
  <si>
    <t>CODICE FISCALE</t>
  </si>
  <si>
    <t>CUAA AZIENDA</t>
  </si>
  <si>
    <t>Indirizzo</t>
  </si>
  <si>
    <t>Numero civico</t>
  </si>
  <si>
    <t>Comune</t>
  </si>
  <si>
    <t>Provincia</t>
  </si>
  <si>
    <t>C.A.P.</t>
  </si>
  <si>
    <t>Telefono</t>
  </si>
  <si>
    <t>Fax</t>
  </si>
  <si>
    <t>Mais ceroso</t>
  </si>
  <si>
    <t>Orzo</t>
  </si>
  <si>
    <t>Riso</t>
  </si>
  <si>
    <t>CHIEDE</t>
  </si>
  <si>
    <t>INFORMATO CHE</t>
  </si>
  <si>
    <t>&gt;</t>
  </si>
  <si>
    <r>
      <t xml:space="preserve">(barrare con una </t>
    </r>
    <r>
      <rPr>
        <b/>
        <i/>
        <sz val="10"/>
        <rFont val="Tahoma"/>
        <family val="2"/>
      </rPr>
      <t>X</t>
    </r>
    <r>
      <rPr>
        <i/>
        <sz val="10"/>
        <rFont val="Tahoma"/>
        <family val="2"/>
      </rPr>
      <t xml:space="preserve"> e compilare le caselle interessate, ove necessario)</t>
    </r>
  </si>
  <si>
    <t>dichiara inoltre</t>
  </si>
  <si>
    <t>che l’impresa presenta una situazione economica gestionale, dedotta dal bilancio o dal conto economico, in equilibrio;</t>
  </si>
  <si>
    <t>che l’impresa non ha procedure fallimentari in corso;</t>
  </si>
  <si>
    <t>che l’impresa non rientra nella categoria delle imprese in difficoltà, come definite dalla normativa comunitaria;</t>
  </si>
  <si>
    <t>che ha provveduto al versamento di somme per sanzioni e penalità varie eventualmente irrogate da Enti pubblici nell'ambito dell'applicazione di programmi comunitari, nazionali e regionali;</t>
  </si>
  <si>
    <t>Il sottoscritto allega</t>
  </si>
  <si>
    <t>quale parte integrante della presente dichiarazione:</t>
  </si>
  <si>
    <t>Data</t>
  </si>
  <si>
    <t>Ai sensi del D.P.R. 28 dicembre 2000, n. 445, art. 38, la presente dichiarazione deve essere sottoscritta dal dichiarante o in presenza di dipendente della Pubblica Amministrazione o sottoscritta e presentata unitamente a fotocopia non autenticata di un documento di identità del dichiarante.</t>
  </si>
  <si>
    <t>Firma</t>
  </si>
  <si>
    <t xml:space="preserve">Consenso dell’Interessato al trattamento di propri dati personali </t>
  </si>
  <si>
    <t>In particolare si esprime il consenso a che i dati forniti possano essere comunicati e trattati da Enti che rilevano rischi finanziari e a loro volta li comunicano al sistema bancario, a sistemi nazionali e internazionali per il controllo delle frodi ai danni delle banche e delle società finanziarie, a società di recupero crediti, a società di imbustamento e smistamento di corrispondenza, a società di servizi per l’acquisizione ed il trattamento di dati rivenienti da documenti o supporti forniti o originati dai Soci ed afferenti lavorazioni dell’Organismo di garanzia.</t>
  </si>
  <si>
    <t>Luogo</t>
  </si>
  <si>
    <t>data</t>
  </si>
  <si>
    <t>Descrizione coltura o allevamento</t>
  </si>
  <si>
    <t>Ettari / numero capi</t>
  </si>
  <si>
    <t>Parametro valore unitario / anno                                                   (in Euro)</t>
  </si>
  <si>
    <t>Importo prestito a tasso agevolato                                          (in Euro)</t>
  </si>
  <si>
    <t>Barbabietole</t>
  </si>
  <si>
    <t xml:space="preserve">Frumento </t>
  </si>
  <si>
    <t>Girasole</t>
  </si>
  <si>
    <t>Mais da granella</t>
  </si>
  <si>
    <t>Sorgo</t>
  </si>
  <si>
    <t>Carote</t>
  </si>
  <si>
    <t>Cipolle</t>
  </si>
  <si>
    <t>Fagiolini</t>
  </si>
  <si>
    <t>Patate</t>
  </si>
  <si>
    <t>Piselli</t>
  </si>
  <si>
    <t>Pomodoro</t>
  </si>
  <si>
    <t>Spinaci</t>
  </si>
  <si>
    <t>Cocomeri</t>
  </si>
  <si>
    <t>Meloni</t>
  </si>
  <si>
    <t xml:space="preserve">Fragole </t>
  </si>
  <si>
    <t xml:space="preserve">Actinidia </t>
  </si>
  <si>
    <t xml:space="preserve">Albicocche </t>
  </si>
  <si>
    <t>Cachi</t>
  </si>
  <si>
    <t>Ciliegie</t>
  </si>
  <si>
    <t>Mele</t>
  </si>
  <si>
    <t>Nettarine</t>
  </si>
  <si>
    <t>Pere</t>
  </si>
  <si>
    <t xml:space="preserve">Pesche </t>
  </si>
  <si>
    <t>Susine</t>
  </si>
  <si>
    <t>Colture protette e vivai (non da frutto)</t>
  </si>
  <si>
    <t>Vivai da frutto</t>
  </si>
  <si>
    <t>Vite</t>
  </si>
  <si>
    <t>Funghi</t>
  </si>
  <si>
    <t>Altre (indicare)</t>
  </si>
  <si>
    <t>Tare e incolti</t>
  </si>
  <si>
    <t>Set-aside</t>
  </si>
  <si>
    <t>Vacche per la produzione di latte alimentare (esclusa rimonta)</t>
  </si>
  <si>
    <t>Vacche per la produzione di latte ad uso caseario (esclusa rimonta)</t>
  </si>
  <si>
    <t>Bovini da carne (eslusa rimonta)</t>
  </si>
  <si>
    <t>Svezzamento vitelli</t>
  </si>
  <si>
    <t>Vitelli</t>
  </si>
  <si>
    <t>Manze</t>
  </si>
  <si>
    <t>Vitelloni</t>
  </si>
  <si>
    <t>Equini</t>
  </si>
  <si>
    <t>Suini da ingrasso</t>
  </si>
  <si>
    <t>Ovini - Caprini</t>
  </si>
  <si>
    <t>Polli da carne</t>
  </si>
  <si>
    <t>Ovaiole</t>
  </si>
  <si>
    <t>Tot. Allevamenti</t>
  </si>
  <si>
    <t>Totale generale</t>
  </si>
  <si>
    <t>Domanda azienda CUAA:</t>
  </si>
  <si>
    <t>Scrofe da riproduzione (compr. rimonta e allev. suinetti fino a 30 Kg.)</t>
  </si>
  <si>
    <t>Totale produzioni</t>
  </si>
  <si>
    <t>scheda aziendale, secondo lo schema di cui all’Allegato 1 alla presente domanda, riportante colture ed allevamenti praticati nonché il prestito richiesto.</t>
  </si>
  <si>
    <t>Tot. Lavorazione, Trasformazione e Conservazione</t>
  </si>
  <si>
    <t>All’Organismo di garanzia</t>
  </si>
  <si>
    <t>Conigli (per fattrici, compresa rimonta e allevamen. figli fino a 2,5 Kg.)</t>
  </si>
  <si>
    <r>
      <t>(1)</t>
    </r>
    <r>
      <rPr>
        <b/>
        <vertAlign val="superscript"/>
        <sz val="10"/>
        <color indexed="9"/>
        <rFont val="Tahoma"/>
        <family val="2"/>
      </rPr>
      <t xml:space="preserve"> </t>
    </r>
  </si>
  <si>
    <t>comunica</t>
  </si>
  <si>
    <t>in regime “de minimis” ai sensi del  Reg. (UE) n. 1408/2013 del 18 dicembre 2013, relativo all’applicazione degli articoli 107 e 108 del trattato sul funzionamento dell’Unione europea agli aiuti «de minimis» nel settore agricolo</t>
  </si>
  <si>
    <t>dichiara altresì</t>
  </si>
  <si>
    <t>posta elettronica certificata</t>
  </si>
  <si>
    <t>che l’impresa si impegna a presentare all'organismo di garanzia il documento unico di regolarità contributiva (DURC) prima della concessione dell’aiuto;</t>
  </si>
  <si>
    <t>Arnie</t>
  </si>
  <si>
    <t>Pollastre e altri avicoli</t>
  </si>
  <si>
    <t>Barbabietole da seme</t>
  </si>
  <si>
    <t>(AI SENSI DELL’ART.13 del REGOLAMENTO EUROPEO UE 679/2016)</t>
  </si>
  <si>
    <t>Ricevuta l’informativa di cui all’art. 13 del Regolamento UE 679/2016 ed in conformità con il D.Lgs. 196/2003, come modificato dal D.Lgs. 101/2018, si esprime il consenso al trattamento dei dati che riguardano l’azienda di cui sono Titolare/Legale Rappresentante, da parte di codesto Organismo di garanzia per le sue finalità istituzionali, connesse o strumentali, nonché alla comunicazione ai terzi rientranti nell’ambito delle categorie di soggetti individuati nell’informativa e nell’apposito elenco a disposizione dei Soci e nei locali dell’Organismo di garanzia.</t>
  </si>
  <si>
    <t>Si esprime il consenso al trattamento anche di dati riferibili all’azienda di cui sono Titolare/Legale Rappresentante, rientranti tra quelli “sensibili” in base al Regolamento Europeo UE 679/2016, quando ciò sia funzionale all’esecuzione delle operazioni o dei servizi richiesti dalla nostra azienda.</t>
  </si>
  <si>
    <t>Domanda e allegati devono essere inviati al confidi obbligatoriamente via P.E.C. all'indirizzo: agrifidimodenareggioferrara@legalmail.it</t>
  </si>
  <si>
    <t>DICHIARAZIONE PER APPLICAZIONE RITENUTA D'ACCONTO</t>
  </si>
  <si>
    <t>indirizzo mail</t>
  </si>
  <si>
    <t xml:space="preserve">Cellulare </t>
  </si>
  <si>
    <r>
      <t>(2)</t>
    </r>
    <r>
      <rPr>
        <b/>
        <vertAlign val="superscript"/>
        <sz val="10"/>
        <color indexed="9"/>
        <rFont val="Tahoma"/>
        <family val="2"/>
      </rPr>
      <t xml:space="preserve"> </t>
    </r>
  </si>
  <si>
    <t xml:space="preserve">Fideiussione dell'impresa socia a favore di Agrifidi MoReFe compilata e sottoscritta </t>
  </si>
  <si>
    <t xml:space="preserve">(allegata alla presente domanda). </t>
  </si>
  <si>
    <t>Contratto sottoscritto fra azienda richiedente e Agrifidi Modena Reggio Ferrara</t>
  </si>
  <si>
    <t>(allegato alla presente domanda).</t>
  </si>
  <si>
    <t xml:space="preserve">Modulo antiriciclaggio dalla Banca (documento a parte sottoscritto da banca e impresa). </t>
  </si>
  <si>
    <t>Copia del documento di identità valido del richiedente.</t>
  </si>
  <si>
    <t>Copia contabile versamento commissioni di segreteria (€ 30,00) sul seguente IBAN:</t>
  </si>
  <si>
    <t>AREA</t>
  </si>
  <si>
    <t>MODENA</t>
  </si>
  <si>
    <t>REGGIO EMILIA</t>
  </si>
  <si>
    <t>FERRARA</t>
  </si>
  <si>
    <t>IBAN</t>
  </si>
  <si>
    <t>IT 90 T 02008 12930 000041031603</t>
  </si>
  <si>
    <t xml:space="preserve">Visura camerale non oltre 6 mesi. </t>
  </si>
  <si>
    <t>Anagrafe regionale aggiornata e validata (in PDF).</t>
  </si>
  <si>
    <t xml:space="preserve">Il sottoscritto sottoscrive il presente CONTRATTO con Agrifidi Modena Reggio Ferrara </t>
  </si>
  <si>
    <t xml:space="preserve"> (soggetto garante, di seguito abbreviato in Agrifidi MoReFe):</t>
  </si>
  <si>
    <t>Premesso che</t>
  </si>
  <si>
    <t xml:space="preserve">1) </t>
  </si>
  <si>
    <t>2)</t>
  </si>
  <si>
    <t xml:space="preserve">il cliente ha preso visione delle condizioni economiche e del servizio offerto da Agrifidi MoReFe; </t>
  </si>
  <si>
    <t xml:space="preserve">3) </t>
  </si>
  <si>
    <t xml:space="preserve">il cliente accetta, con la firma del presente contratto, le condizioni economiche proposte (vedi foglio informativo e documento di sintesi); </t>
  </si>
  <si>
    <t xml:space="preserve">4) </t>
  </si>
  <si>
    <t xml:space="preserve">il presente contratto è da considerarsi sospensivamente condizionato ai sensi dell’art.1353 e ss. del codice civile e, pertanto, si considera validamente perfezionato e produttivo al momento dell’erogazione del finanziamento da parte del soggetto finanziatore; </t>
  </si>
  <si>
    <t xml:space="preserve">5) </t>
  </si>
  <si>
    <t xml:space="preserve">Agrifidi MoReFe, qualora l’organo competente accolga la richiesta di garanzia, si impegna a rilasciare al soggetto finanziatore una garanzia che avrà come contenuto quanto riportato nel testo incluso nel documento di sintesi; </t>
  </si>
  <si>
    <t>6)</t>
  </si>
  <si>
    <t>il cliente si obbliga a rilasciare a favore di Agrifidi MoReFe la fideiussione pari al 10% dell'importo del finanziamento che sarà effettivamente erogato dal soggetto finanziatore, secondo le condizioni e le modalità deliberate da Agrifidi MoReFe in base a quanto riportato nel documento di sintesi;</t>
  </si>
  <si>
    <t xml:space="preserve">7) </t>
  </si>
  <si>
    <t>il cliente si obbliga a delegare irrevocabilmente il soggetto finanziatore ad accreditare la commissione di garanzia deteminata dal confidi ed indicata nel foglio informativo in base alla linea di finanziamento richiesta contestualmente all'erogazione del finanziamento sull'IBAN indicato nella richiesta di garanzia intestato ad Agrifidi MoReFe;</t>
  </si>
  <si>
    <t xml:space="preserve">8) </t>
  </si>
  <si>
    <t>in caso di delibera negativa da parte del soggetto garante o del soggetto finanziatore, il presente contratto non produrrà alcun effetto giuridico;</t>
  </si>
  <si>
    <t xml:space="preserve">9) </t>
  </si>
  <si>
    <t>il cliente si impegna a restituire il contributo riscosso in conto abbattimento tasso di interesse passivo, qualora da controlli effettuati successivamente risultasse, in tutto o in parte, non dovuto, oppure in caso di rescissione, risoluzione, o scioglimento del contratto, fatta salva per Agrifidi MoReFe ogni altra azione o ragione.</t>
  </si>
  <si>
    <t>Tutto ciò premesso, il cliente con la firma del presente contratto:</t>
  </si>
  <si>
    <t xml:space="preserve">accetta le predette condizioni e si impegna a versare quanto indicato nel foglio informativo a ciò  delegando  il  soggetto finanziatore  che tratterà  l’importo  al  momento  dell’erogazione  del finanziamento. </t>
  </si>
  <si>
    <t>Il cliente dichiara:</t>
  </si>
  <si>
    <t xml:space="preserve">di aver ricevuto copia de: ”I principali diritti del cliente”, il “Foglio informativo”, il presente “Contratto”. </t>
  </si>
  <si>
    <t>PRINCIPALI DIRITTI DEL CLIENTE NELL’ATTIVITA’ DI RILASCIO DELLA GARANZIA</t>
  </si>
  <si>
    <t>Norme per la trasparenza delle operazioni e dei servizi bancari e finanziari D.Lgs 385/1993 (Testo Unico Bancario)</t>
  </si>
  <si>
    <t>Prima di scegliere</t>
  </si>
  <si>
    <r>
      <rPr>
        <sz val="10"/>
        <rFont val="Webdings"/>
        <family val="1"/>
      </rPr>
      <t>a</t>
    </r>
    <r>
      <rPr>
        <sz val="10"/>
        <rFont val="Tahoma"/>
        <family val="2"/>
      </rPr>
      <t>avere a disposizione e portare con sé copia di questo documento;</t>
    </r>
  </si>
  <si>
    <r>
      <rPr>
        <sz val="10"/>
        <rFont val="Webdings"/>
        <family val="1"/>
      </rPr>
      <t>a</t>
    </r>
    <r>
      <rPr>
        <sz val="10"/>
        <rFont val="Tahoma"/>
        <family val="2"/>
      </rPr>
      <t>avere a disposizione e portare con sé il foglio informativo del prodotto d’interesse che ne illustra le caratteristiche, i rischi, le condizioni economiche e le principali clausole contrattuali, presso tutti i locali aperti al pubblico del Confidi;</t>
    </r>
  </si>
  <si>
    <r>
      <rPr>
        <sz val="10"/>
        <rFont val="Webdings"/>
        <family val="1"/>
      </rPr>
      <t>a</t>
    </r>
    <r>
      <rPr>
        <sz val="10"/>
        <rFont val="Tahoma"/>
        <family val="2"/>
      </rPr>
      <t>ottenere gratuitamente e portare con sé una copia completa della domanda di garanzia e/o il documento di sintesi anche prima della conclusione e senza impegno per le parti.</t>
    </r>
  </si>
  <si>
    <t>Nel caso di offerta fuori sede</t>
  </si>
  <si>
    <r>
      <rPr>
        <sz val="10"/>
        <rFont val="Webdings"/>
        <family val="1"/>
      </rPr>
      <t>a</t>
    </r>
    <r>
      <rPr>
        <sz val="10"/>
        <rFont val="Tahoma"/>
        <family val="2"/>
      </rPr>
      <t>ricevere, anteriormente alla scelta, copia del presente documento e del foglio informativo del prodotto, da parte del soggetto che procede all’offerta (in tale ipotesi, nel Foglio informativo saranno indicati i dati e la qualifica del soggetto che entra in rapporto con il Cliente ed eventuali costi ed oneri aggiuntivi derivanti da tale modalità di offerta);</t>
    </r>
  </si>
  <si>
    <t>Al momento di inoltrare la richiesta per corrispondenza:</t>
  </si>
  <si>
    <r>
      <rPr>
        <sz val="10"/>
        <rFont val="Webdings"/>
        <family val="1"/>
      </rPr>
      <t>a</t>
    </r>
    <r>
      <rPr>
        <sz val="10"/>
        <rFont val="Tahoma"/>
        <family val="2"/>
      </rPr>
      <t>prendere visione del documento di sintesi e delle condizioni normative accluse alla domanda di garanzia;</t>
    </r>
  </si>
  <si>
    <r>
      <rPr>
        <sz val="10"/>
        <rFont val="Webdings"/>
        <family val="1"/>
      </rPr>
      <t>a</t>
    </r>
    <r>
      <rPr>
        <sz val="10"/>
        <rFont val="Tahoma"/>
        <family val="2"/>
      </rPr>
      <t>presentare la domanda di garanzia in forma scritta completa di tutti i dati richiesti;</t>
    </r>
  </si>
  <si>
    <r>
      <rPr>
        <sz val="10"/>
        <rFont val="Webdings"/>
        <family val="1"/>
      </rPr>
      <t>a</t>
    </r>
    <r>
      <rPr>
        <sz val="10"/>
        <rFont val="Tahoma"/>
        <family val="2"/>
      </rPr>
      <t>ricevere copia della domanda di garanzia e una copia del documento di sintesi da conservare;</t>
    </r>
  </si>
  <si>
    <r>
      <rPr>
        <sz val="10"/>
        <rFont val="Webdings"/>
        <family val="1"/>
      </rPr>
      <t>a</t>
    </r>
    <r>
      <rPr>
        <sz val="10"/>
        <rFont val="Tahoma"/>
        <family val="2"/>
      </rPr>
      <t>verificare di non avere condizioni contrattuali sfavorevoli rispetto a quelle pubblicizzate nel foglio informativo e nel documento di sintesi.</t>
    </r>
  </si>
  <si>
    <t>Durante il rapporto contrattuale</t>
  </si>
  <si>
    <r>
      <rPr>
        <sz val="10"/>
        <rFont val="Webdings"/>
        <family val="1"/>
      </rPr>
      <t>a</t>
    </r>
    <r>
      <rPr>
        <sz val="10"/>
        <rFont val="Tahoma"/>
        <family val="2"/>
      </rPr>
      <t>avere a disposizione presso la sede e gli Uffici Territoriali di Agrifidi Modena Reggio Ferrra comunicazione sull’andamento del rapporto almeno una volta l’anno, mediante un rendiconto e il documento di sintesi; ricevere la proposta di qualunque modifica unilaterale delle condizioni contrattuali da parte di Confidi, se la facoltà di modifica è prevista dal contratto. La proposta deve pervenire con un preavviso di almeno 30 giorni e indicare il motivo che giustifica la modifica. La proposta può essere respinta entro 60 giorni, chiudendo il contratto alle precedenti condizioni;</t>
    </r>
  </si>
  <si>
    <r>
      <rPr>
        <sz val="10"/>
        <rFont val="Webdings"/>
        <family val="1"/>
      </rPr>
      <t>a</t>
    </r>
    <r>
      <rPr>
        <sz val="10"/>
        <rFont val="Tahoma"/>
        <family val="2"/>
      </rPr>
      <t>ricevere a proprie spese, entro 90 giorni dalla data di richiesta anche dopo la chiusura, copia della documentazione sulle singole operazioni degli ultimi 10 anni.</t>
    </r>
  </si>
  <si>
    <t>Al momento della chiusura del rapporto contrattuale</t>
  </si>
  <si>
    <r>
      <rPr>
        <sz val="10"/>
        <rFont val="Webdings"/>
        <family val="1"/>
      </rPr>
      <t>a</t>
    </r>
    <r>
      <rPr>
        <sz val="10"/>
        <rFont val="Tahoma"/>
        <family val="2"/>
      </rPr>
      <t>estinguere in anticipo il rapporto contrattuale senza dover riconoscere ad Agrifidi Modena Reggio Ferrara alcuna penalità o spesa di chiusura mediante l’estinzione del finanziamento garantito dal Confidi;</t>
    </r>
  </si>
  <si>
    <r>
      <rPr>
        <sz val="10"/>
        <rFont val="Webdings"/>
        <family val="1"/>
      </rPr>
      <t>a</t>
    </r>
    <r>
      <rPr>
        <sz val="10"/>
        <rFont val="Tahoma"/>
        <family val="2"/>
      </rPr>
      <t>ottenere la chiusura del contratto nei tempi indicati nel foglio informativo;</t>
    </r>
  </si>
  <si>
    <t xml:space="preserve">Reclami e ricorsi </t>
  </si>
  <si>
    <t>Se non è soddisfatto o non ha ricevuto risposta, prima di ricorrere al giudice il cliente può rivolgersi all’ARBITRO BANCARIO FINANZIARIO (ABF). Per sapere come rivolgersi all’Arbitro si può consultare il sito www.arbitrobancariofinanziario.it o chiedere presso le Filiali della Banca d’Italia, oppure al CONFIDI.</t>
  </si>
  <si>
    <t>FOGLIO INFORMATIVO RELATIVO ALLA GARANZIA RILASCIATA DAL CONFIDI SUI FINANZIAMENTI RICHIESTI DALL’IMPRESA SOCIA/CLIENTE (I) DEL CONFIDI</t>
  </si>
  <si>
    <t xml:space="preserve">Informazioni sul Confidi </t>
  </si>
  <si>
    <t xml:space="preserve">DATI E QUALIFICA DEL SOGGETTO INCARICATO DELL’OFFERTA FUORI SEDE (II) </t>
  </si>
  <si>
    <t>Nome e Cognome</t>
  </si>
  <si>
    <t>Qualifica</t>
  </si>
  <si>
    <t>a nome dell’Ente (Ragione sociale)</t>
  </si>
  <si>
    <t>Sede</t>
  </si>
  <si>
    <t>E-mail</t>
  </si>
  <si>
    <t>Iscrizione ad Albi o elenchi</t>
  </si>
  <si>
    <t>N° Delibera Iscrizione</t>
  </si>
  <si>
    <t xml:space="preserve">Caratteristiche e rischi tipici delle operazioni assistite dalla garanzia di AGRIFIDI MODENA REGGIO FERRARA </t>
  </si>
  <si>
    <r>
      <t xml:space="preserve">AGRIFIDI MODENA REGGIO FERRARA ha per oggetto lo svolgimento dell'attività di garanzia </t>
    </r>
    <r>
      <rPr>
        <b/>
        <sz val="10"/>
        <rFont val="Tahoma"/>
        <family val="2"/>
      </rPr>
      <t>(III)</t>
    </r>
    <r>
      <rPr>
        <sz val="10"/>
        <rFont val="Tahoma"/>
        <family val="2"/>
      </rPr>
      <t xml:space="preserve"> collettiva dei fidi in favore delle imprese socie. Più in particolare la Società, nei limiti previsti dalla legge e dallo Statuto, presta in via mutualistica e imprenditoriale garanzie e cogaranzie volte a favorire il finanziamento dei soci da parte delle banche (Enti finanziatori). La garanzia rilasciata da AGRIFIDI MODENA REGGIO FERRARA come forma tecnica di finanziamento è classificata dalla Banca d'Italia come Credito di firma – garanzia connessa con operazione di natura finanziaria. Possono beneficiare delle garanzie coloro che sono ammessi a Soci in base allo Statuto sociale vigente e pertanto, le micro, piccole e medie imprese agricole di cui all’art. 2135 del codice civile, in qualsiasi forma costituite, come definite dalla disciplina comunitaria.</t>
    </r>
  </si>
  <si>
    <t>Possono beneficiare delle garanzie anche le imprese di maggiori dimensioni rientranti nei limiti dimensionali determinati dall'Unione europea ai fini degli interventi agevolati della Banca Europea per gli Investimenti (BEI).</t>
  </si>
  <si>
    <t>AGRIFIDI MODENA REGGIO FERRARA rilascia la garanzia in forma scritta. La garanzia scade di norma decorsi 60 mesi dall’avvenuta erogazione del finanziamento, salvo diversa scadenza deliberata da AGRIFIDI MODENA REGGIO FERRARA indicata nella garanzia stessa.</t>
  </si>
  <si>
    <r>
      <t>AGRIFIDI MODENA REGGIO FERRARA rilascia a favore dell’ENTE FINANZIATORE</t>
    </r>
    <r>
      <rPr>
        <b/>
        <sz val="10"/>
        <rFont val="Tahoma"/>
        <family val="2"/>
      </rPr>
      <t xml:space="preserve"> (IV) due tipi di garanzia, </t>
    </r>
    <r>
      <rPr>
        <sz val="10"/>
        <rFont val="Tahoma"/>
        <family val="2"/>
      </rPr>
      <t xml:space="preserve">in base alla convenzione sottoscritta tra Agrifidi MoReFe e l’Ente finanziatore: </t>
    </r>
  </si>
  <si>
    <r>
      <rPr>
        <b/>
        <sz val="10"/>
        <rFont val="Tahoma"/>
        <family val="2"/>
      </rPr>
      <t xml:space="preserve">Garanzia sussidiaria:      </t>
    </r>
    <r>
      <rPr>
        <sz val="10"/>
        <rFont val="Tahoma"/>
        <family val="2"/>
      </rPr>
      <t xml:space="preserve">    
si tratta di una garanzia diretta rilasciata a favore dell’Ente finanziatore, il quale, in caso di insolvenza, potrà chiedere ad AGRIFIDI MODENA REGGIO FERRARA l’attivazione della garanzia - nella percentuale deliberata - a copertura della perdita definitiva, solo dopo avere esperito, con esito negativo, i tentativi di recupero nei confronti dell’obbligato principale. A seguito della liquidazione all’Ente finanziatore degli importi dovuti, AGRIFIDI MODENA REGGIO FERRARA valuterà l’attivazione di azioni di rivalsa sull’azienda socia per le somme pagate.
</t>
    </r>
  </si>
  <si>
    <r>
      <rPr>
        <b/>
        <sz val="10"/>
        <rFont val="Tahoma"/>
        <family val="2"/>
      </rPr>
      <t xml:space="preserve">Garanzia a prima richiesta: </t>
    </r>
    <r>
      <rPr>
        <sz val="10"/>
        <rFont val="Tahoma"/>
        <family val="2"/>
      </rPr>
      <t xml:space="preserve">
si tratta di una garanzia diretta, esplicita, incondizionata e irrevocabile rilasciata a favore dell’Ente finanziatore, il quale potrà immediatamente chiedere il pagamento ad AGRIFIDI MODENA REGGIO FERRARA al momento dell'insolvenza dell’impresa socia. A seguito della liquidazione all’Ente finanziatore degli importi dovuti, AGRIFIDI MODENA REGGIO FERRARA valuterà l’attivazione di azioni di rivalsa sull’azienda socia per le somme pagate. 
</t>
    </r>
  </si>
  <si>
    <t>Fideiussione del cliente a favore di Agrifidi MoReFe</t>
  </si>
  <si>
    <t xml:space="preserve">Il cliente, ai sensi dell'art. 8.6 lett. d) dello Statuto di Agrifidi MoReFe, all'atto della presentazione della domanda di finanziamento sottoscrive una fideiussione, pari al 10% dell’importo del finanziamento erogato dalla Banca e garantito dal Confidi, per il buon fine di tutte le operazioni di finanziamento che sono state o che verranno effettuate da parte delle Aziende e Istituti di Credito, Società ed Enti Finanziari per finanziamenti garantiti dal Confidi, con le modalità e nei termini previsti nelle convenzioni con esso stipulate. In particolare la fideiussione viene prestata a garanzia dell’adempimento dei debiti del Confidi nei confronti degli Istituti di Credito per garanzie da essa prestate in relazione ad affidamenti concessi a soci, quando gli inadempimenti di questi non trovino copertura nei Fondi e nelle Riserve di Garanzia del Confidi stesso.  </t>
  </si>
  <si>
    <t>La fideiussione opera assieme ad altre analoghe fideiussioni prestate da altre imprese clienti ed è prestata con il beneficio della divisione, con obbligo massimo nel limite del 10% dell’importo del finanziamento erogato dalla Banca e garantito dal Confidi.</t>
  </si>
  <si>
    <t xml:space="preserve">Condizioni economiche dei prodotti assistiti dalla garanzia di Agrifidi Modena Reggio Ferrara </t>
  </si>
  <si>
    <t>PRODOTTO</t>
  </si>
  <si>
    <t>CARATTERISTICHE</t>
  </si>
  <si>
    <t>IMPORTO MIN</t>
  </si>
  <si>
    <t>6.000 (1)</t>
  </si>
  <si>
    <t>IMPORTO MAX</t>
  </si>
  <si>
    <t xml:space="preserve">150.000 (1) </t>
  </si>
  <si>
    <t>DURATA MAX (ANNI)</t>
  </si>
  <si>
    <t>% GARANZIA CONFIDI</t>
  </si>
  <si>
    <t>COMMISSIONI A FAVORE DEL CONFIDI (2) (V)</t>
  </si>
  <si>
    <t>% ABB/TASSI</t>
  </si>
  <si>
    <t xml:space="preserve">FIDEIUSSIONE DEL CLIENTE A FAVORE DEL CONFIDI </t>
  </si>
  <si>
    <t>10% PER LA DURATA DEL FINANZIAMENTO EROGATO DALLA BANCA</t>
  </si>
  <si>
    <t>NOTE</t>
  </si>
  <si>
    <t xml:space="preserve">Scadenza della garanzia  </t>
  </si>
  <si>
    <t xml:space="preserve">Oneri aggiuntivi </t>
  </si>
  <si>
    <t>Nel caso di offerta fuori sede può essere previsto un corrispettivo a carico dell’Impresa socia per diritti di mediazione/consulenza, che dovrà essere corrisposto secondo le entità e modalità indicate dagli operatori fuori sede.</t>
  </si>
  <si>
    <t>Condizioni bancarie</t>
  </si>
  <si>
    <r>
      <t xml:space="preserve">Le condizioni bancarie dei finanziamenti sui quali interviene la garanzia di AGRIFIDI MODENA REGGIO FERRARA sono determinate dalle convenzioni esistenti tra Ente finanziatore e Confidi in base alle convenzioni operative vigenti ed alla classe di rating </t>
    </r>
    <r>
      <rPr>
        <b/>
        <sz val="10"/>
        <rFont val="Tahoma"/>
        <family val="2"/>
      </rPr>
      <t>(VI)</t>
    </r>
    <r>
      <rPr>
        <sz val="10"/>
        <rFont val="Tahoma"/>
        <family val="2"/>
      </rPr>
      <t xml:space="preserve"> che la banca applica all’impresa. Le condizioni sono comunicate dalla banca all’Impresa /cliente in base alle norme per la trasparenza delle operazioni e dei servizi bancari e finanziari ai sensi del d.lgs 385/1993.</t>
    </r>
  </si>
  <si>
    <t xml:space="preserve">Recesso e Reclami </t>
  </si>
  <si>
    <t xml:space="preserve">Recesso </t>
  </si>
  <si>
    <t>AGRIFIDI MODENA REGGIO FERRARA di norma non potrà recedere dalla garanzia, salvo quanto prescritto dalle singole convenzioni che regolano i rapporti tra AGRIFIDI MODENA REGGIO FERRARA e l’Ente finanziatore.</t>
  </si>
  <si>
    <t xml:space="preserve">Tempi massimi per la chiusura del rapporto </t>
  </si>
  <si>
    <t xml:space="preserve">Mezzi di tutela stragiudiziale a disposizione del cliente/socio </t>
  </si>
  <si>
    <t xml:space="preserve">Legenda </t>
  </si>
  <si>
    <r>
      <t xml:space="preserve">(I) </t>
    </r>
    <r>
      <rPr>
        <u val="single"/>
        <sz val="10"/>
        <rFont val="Tahoma"/>
        <family val="2"/>
      </rPr>
      <t>Socio/Cliente</t>
    </r>
    <r>
      <rPr>
        <sz val="10"/>
        <rFont val="Tahoma"/>
        <family val="2"/>
      </rPr>
      <t>: l’impresa, socia del Confidi al quale, su richiesta viene rilasciata una garanzia a favore di un Ente finanziatore.</t>
    </r>
  </si>
  <si>
    <r>
      <t xml:space="preserve">(II) </t>
    </r>
    <r>
      <rPr>
        <u val="single"/>
        <sz val="10"/>
        <rFont val="Tahoma"/>
        <family val="2"/>
      </rPr>
      <t>Offerta fuori sede:</t>
    </r>
    <r>
      <rPr>
        <sz val="10"/>
        <rFont val="Tahoma"/>
        <family val="2"/>
      </rPr>
      <t xml:space="preserve"> quando la promozione o il collocamento dell’operazione è svolta in luogo diverso dalla sede o dalle dipendenze del confidi anche tramite altri soggetti individuati che collaborano con AGRIFIDI MODENA REGGIO FERRARA.</t>
    </r>
    <r>
      <rPr>
        <u val="single"/>
        <sz val="10"/>
        <rFont val="Tahoma"/>
        <family val="2"/>
      </rPr>
      <t xml:space="preserve"> </t>
    </r>
  </si>
  <si>
    <r>
      <t xml:space="preserve">(III) </t>
    </r>
    <r>
      <rPr>
        <u val="single"/>
        <sz val="10"/>
        <rFont val="Tahoma"/>
        <family val="2"/>
      </rPr>
      <t>Garanzia:</t>
    </r>
    <r>
      <rPr>
        <sz val="10"/>
        <rFont val="Tahoma"/>
        <family val="2"/>
      </rPr>
      <t xml:space="preserve"> il credito di firma rilasciato da AGRIFIDI MODENA REGGIO FERRARA, ai sensi dell’art. 13 L. 24 novembre 2003 n. 326, per conto e nell’interesse del Socio/Cliente.</t>
    </r>
  </si>
  <si>
    <r>
      <t xml:space="preserve">(IV) </t>
    </r>
    <r>
      <rPr>
        <u val="single"/>
        <sz val="10"/>
        <rFont val="Tahoma"/>
        <family val="2"/>
      </rPr>
      <t>Ente Finanziatore:</t>
    </r>
    <r>
      <rPr>
        <sz val="10"/>
        <rFont val="Tahoma"/>
        <family val="2"/>
      </rPr>
      <t xml:space="preserve"> l’istituto di credito che eroga il finanziamento richiesto dal Socio/Cliente del Confidi e che assume il ruolo di creditore principale.</t>
    </r>
  </si>
  <si>
    <t xml:space="preserve">Spett.le AGRIFIDI MODENA REGGIO FERRARA Soc.Coop. </t>
  </si>
  <si>
    <t xml:space="preserve">       FIDEIUSSIONE</t>
  </si>
  <si>
    <t xml:space="preserve">Il/la sottoscritto/a </t>
  </si>
  <si>
    <t>rappresentante dell’impresa agricola denominata</t>
  </si>
  <si>
    <t>- nel rispetto delle previsioni statutarie;</t>
  </si>
  <si>
    <t>- in dipendenza delle fidejussioni prestate dal Confidi medesimo per favorire la concessione di affidamenti bancari a favore dei soci;</t>
  </si>
  <si>
    <t xml:space="preserve">- ritenuto il principio mutualistico che regola e determina istituzionalmente l’attività del Confidi; </t>
  </si>
  <si>
    <t xml:space="preserve">- tenuto conto che il Confidi dispone di fondi e riserve di garanzia non illimitati, finalizzati a garantire la copertura dei debiti del Confidi e quindi anche le passività derivanti da eventuali futuri inadempimenti dei soci;
</t>
  </si>
  <si>
    <t>- premesso che con domanda di finanziamento agrario in data</t>
  </si>
  <si>
    <t xml:space="preserve">il sottoscritto ha richiesto alla Banca
</t>
  </si>
  <si>
    <t xml:space="preserve">per il tramite del Confidi, un finanziamento di Euro 
</t>
  </si>
  <si>
    <t xml:space="preserve">con durata di mesi  </t>
  </si>
  <si>
    <t>D I C H I A R A</t>
  </si>
  <si>
    <r>
      <t xml:space="preserve">con il presente atto di prestare la propria fideiussione pari al </t>
    </r>
    <r>
      <rPr>
        <b/>
        <sz val="10"/>
        <rFont val="Tahoma"/>
        <family val="2"/>
      </rPr>
      <t>10%</t>
    </r>
    <r>
      <rPr>
        <sz val="10"/>
        <rFont val="Tahoma"/>
        <family val="2"/>
      </rPr>
      <t xml:space="preserve"> dell’importo del finanziamento di cui sopra erogato dalla Banca, per il buon fine di tutte le operazioni di finanziamento che sono state o che verranno effettuate da parte delle Aziende e Istituti di Credito, Società ed Enti Finanziari per finanziamenti garantiti dal Confidi, con le modalità e nei termini previsti nelle convenzioni con esso stipulate. In particolare la fideiussione viene prestata a garanzia dell’adempimento dei debiti del Confidi nei confronti degli Istituti di Credito per garanzie da essa prestate in relazione ad affidamenti concessi a soci, quando gli inadempimenti di questi non trovino copertura nei Fondi e nelle Riserve di Garanzia del Confidi stesso.</t>
    </r>
  </si>
  <si>
    <t>La presente fideiussione è regolata dalle seguenti condizioni:</t>
  </si>
  <si>
    <r>
      <t xml:space="preserve">1.    A semplice richiesta del Consiglio di Amministrazione del Confidi, formulata a mezzo P.E.C. o lettera raccomandata, l’impresa sottoscritta pagherà nel termine non superiore a 15 giorni dalla data di ricevimento della P.E.C. o della lettera raccomandata, la somma nella richiesta stessa indicata, pari al </t>
    </r>
    <r>
      <rPr>
        <b/>
        <sz val="10"/>
        <rFont val="Tahoma"/>
        <family val="2"/>
      </rPr>
      <t>10%</t>
    </r>
    <r>
      <rPr>
        <sz val="10"/>
        <rFont val="Tahoma"/>
        <family val="2"/>
      </rPr>
      <t xml:space="preserve"> dell’importo del finanziamento di cui sopra erogato dalla Banca, salvo il diritto di conseguire, al termine delle operazioni di regolamento, il rendiconto dell’utilizzazione effettuata della somma versata, onde risulti una proporzionale distribuzione del rischio fra tutti i soci che hanno assunto le obbligazioni come alla presente.</t>
    </r>
  </si>
  <si>
    <t>2.    La fideiussione resta valida ed efficace per tutta la durata della garanzia prestata dal Confidi sul finanziamento sopra indicato.</t>
  </si>
  <si>
    <t xml:space="preserve">3.    In caso di escussione parziale della presente la garanzia rimarrà valida ed efficace nella parte residua. </t>
  </si>
  <si>
    <r>
      <t xml:space="preserve">4.   Il fideiussore dichiara di essere a conoscenza che analoghe fideiussioni sono state e saranno prestate da altre imprese socie e dichiara che questa fideiussione deve intendersi limitata all’importo sopra indicato e prestata con il beneficio della divisione, con obbligo massimo nel limite del </t>
    </r>
    <r>
      <rPr>
        <b/>
        <sz val="10"/>
        <rFont val="Tahoma"/>
        <family val="2"/>
      </rPr>
      <t>10%</t>
    </r>
    <r>
      <rPr>
        <sz val="10"/>
        <rFont val="Tahoma"/>
        <family val="2"/>
      </rPr>
      <t xml:space="preserve"> dell’importo del finanziamento di cui sopra erogato dalla Banca.</t>
    </r>
  </si>
  <si>
    <t xml:space="preserve">b) nel credito verso le imprese socie del confidi che non abbiano adempiuto agli obblighi derivanti dalla sottoscrizione di obbligazione analoga alla presente. </t>
  </si>
  <si>
    <t>DATA</t>
  </si>
  <si>
    <t xml:space="preserve">    FIRMA</t>
  </si>
  <si>
    <t>- AREA MODENA: IT 90 T 02008 12930 000041031603</t>
  </si>
  <si>
    <t xml:space="preserve"> </t>
  </si>
  <si>
    <r>
      <rPr>
        <sz val="10"/>
        <rFont val="Webdings"/>
        <family val="1"/>
      </rPr>
      <t>a</t>
    </r>
    <r>
      <rPr>
        <sz val="10"/>
        <rFont val="Tahoma"/>
        <family val="2"/>
      </rPr>
      <t>ricevere il rendiconto che attesta la chiusura del contratto e riepiloga tutte le operazioni effettuate.</t>
    </r>
  </si>
  <si>
    <t>Domanda di contributo e di garanzia</t>
  </si>
  <si>
    <t>che sarà perfezionato con la banca indicata in indirizzo, per le necessità di conduzione aziendale</t>
  </si>
  <si>
    <t>AGRIFIDI MODENA REGGIO FERRARA SOC. COOP.                 Via Ganaceto 113 - 41121 MODENA</t>
  </si>
  <si>
    <r>
      <t>(4)</t>
    </r>
    <r>
      <rPr>
        <b/>
        <vertAlign val="superscript"/>
        <sz val="10"/>
        <color indexed="9"/>
        <rFont val="Tahoma"/>
        <family val="2"/>
      </rPr>
      <t xml:space="preserve"> </t>
    </r>
  </si>
  <si>
    <t>a)</t>
  </si>
  <si>
    <t>b)</t>
  </si>
  <si>
    <t>IT 63 L 08509 23300 027010021330</t>
  </si>
  <si>
    <t>Titolare/Legale Rappresentante dell’Impresa</t>
  </si>
  <si>
    <t>PRESTITO DI CONDUZIONE A BREVE TERMINE</t>
  </si>
  <si>
    <t>12.000 (3)</t>
  </si>
  <si>
    <t xml:space="preserve">500.000 (3) </t>
  </si>
  <si>
    <t>- AREA REGGIO EMILIA: IT 63 L 08509 23300 027010021330</t>
  </si>
  <si>
    <t xml:space="preserve">PRESTITO DI CONDUZIONE A MEDIO TERMINE </t>
  </si>
  <si>
    <t>SOCIETA’ COOPERATIVA</t>
  </si>
  <si>
    <t>Via Ganaceto, 113 - 41121 Modena</t>
  </si>
  <si>
    <t>DURATA MAX GARANZIA (ANNI)</t>
  </si>
  <si>
    <t>(1) L’IMPORTO E’ CALCOLATO CON RIFERIMENTO ALL'ORDINAMENTO PRODUTTIVO IN BASE AI PARAMETRI ANNUALI ALLEGATI ALLA PRESENTE DOMANDA (ALLEGATO 1)</t>
  </si>
  <si>
    <r>
      <t>(5)</t>
    </r>
    <r>
      <rPr>
        <b/>
        <vertAlign val="superscript"/>
        <sz val="10"/>
        <color indexed="9"/>
        <rFont val="Tahoma"/>
        <family val="2"/>
      </rPr>
      <t xml:space="preserve"> </t>
    </r>
  </si>
  <si>
    <t>DURATA PRESTITO (ANNI)</t>
  </si>
  <si>
    <t>DURATA CONTRIBUTO (ANNI)</t>
  </si>
  <si>
    <r>
      <t xml:space="preserve">(barrare con una </t>
    </r>
    <r>
      <rPr>
        <b/>
        <i/>
        <sz val="10"/>
        <rFont val="Tahoma"/>
        <family val="2"/>
      </rPr>
      <t>X</t>
    </r>
    <r>
      <rPr>
        <i/>
        <sz val="10"/>
        <rFont val="Tahoma"/>
        <family val="2"/>
      </rPr>
      <t xml:space="preserve"> la tipologia di finanziamento richiesto e compilare le caselle relative alla tipologia prescelta)</t>
    </r>
  </si>
  <si>
    <r>
      <t>(6)</t>
    </r>
    <r>
      <rPr>
        <b/>
        <vertAlign val="superscript"/>
        <sz val="10"/>
        <color indexed="9"/>
        <rFont val="Tahoma"/>
        <family val="2"/>
      </rPr>
      <t xml:space="preserve"> </t>
    </r>
  </si>
  <si>
    <r>
      <t>(7)</t>
    </r>
    <r>
      <rPr>
        <b/>
        <vertAlign val="superscript"/>
        <sz val="10"/>
        <color indexed="9"/>
        <rFont val="Tahoma"/>
        <family val="2"/>
      </rPr>
      <t xml:space="preserve"> </t>
    </r>
  </si>
  <si>
    <t xml:space="preserve">che si impegna a comunicare qualsiasi variazione che dovesse intervenire in ordine a quanto sopra dichiarato </t>
  </si>
  <si>
    <r>
      <rPr>
        <b/>
        <sz val="10"/>
        <color indexed="8"/>
        <rFont val="Tahoma"/>
        <family val="2"/>
      </rPr>
      <t>2,50%</t>
    </r>
    <r>
      <rPr>
        <sz val="10"/>
        <color indexed="8"/>
        <rFont val="Tahoma"/>
        <family val="2"/>
      </rPr>
      <t xml:space="preserve"> PER PER UNA DURATA MASSIMA DI 36 MESI. (4) </t>
    </r>
  </si>
  <si>
    <r>
      <t xml:space="preserve">Ultima Dichiarazione IVA (in PDF). </t>
    </r>
    <r>
      <rPr>
        <b/>
        <sz val="10"/>
        <rFont val="Tahoma"/>
        <family val="2"/>
      </rPr>
      <t xml:space="preserve">N.B. </t>
    </r>
    <r>
      <rPr>
        <sz val="10"/>
        <rFont val="Tahoma"/>
        <family val="2"/>
      </rPr>
      <t xml:space="preserve">Nel caso in cui l'ultima dichiarazione IVA non sia rappresentativa della situazione aziendale allegare in aggiunta all'ultima dichiarazione una dichiarazione dell'ultimo triennio. </t>
    </r>
  </si>
  <si>
    <t>Allegato E - Richiesta accesso dati Centrale Rischi - persone fisiche - persone giuridiche.</t>
  </si>
  <si>
    <t>Eventuali fatture di acquisto di beni strumentali relative all'ultimo anno.</t>
  </si>
  <si>
    <t xml:space="preserve">NATO A </t>
  </si>
  <si>
    <t xml:space="preserve">IL </t>
  </si>
  <si>
    <t>LEGALE RAPPRESENTANTE DELL’AZIENDA DENOMINATA</t>
  </si>
  <si>
    <t>Il Cliente può presentare un reclamo ad AGRIFIDI MODENA REGGIO FERRARA, anche per lettera raccomandata A/R indirizzata ad AGRIFIDI MODENA REGGIO FERRARA, Via Ganaceto, 113 - 41121 Modena o per via telematica all’indirizzo PEC: agrifidimodenareggioferrara@legalmail.it o all’indirizzo mail: info@agrifidimorefe.it. Il Confidi deve rispondere entro 30 giorni.</t>
  </si>
  <si>
    <r>
      <rPr>
        <b/>
        <sz val="10"/>
        <color indexed="8"/>
        <rFont val="Tahoma"/>
        <family val="2"/>
      </rPr>
      <t>2</t>
    </r>
    <r>
      <rPr>
        <b/>
        <sz val="10"/>
        <color indexed="8"/>
        <rFont val="Tahoma"/>
        <family val="2"/>
      </rPr>
      <t>%</t>
    </r>
    <r>
      <rPr>
        <sz val="10"/>
        <color indexed="8"/>
        <rFont val="Tahoma"/>
        <family val="2"/>
      </rPr>
      <t xml:space="preserve"> (4)                            </t>
    </r>
  </si>
  <si>
    <t xml:space="preserve">(3) L'IMPORTO E' CALCOLATO CON RIFERIMENTO ALL'ORDINAMENTO PRODUTTIVO IN BASE AI PARAMETRI ANNUALI ALLEGATI ALLA PRESENTE DOMANDA (ALLEGATO 1) E MOLTIPLICATI PER LA DURATA DEL PRESTITO E COMUNQUE NON SUPERIORE AI 3 ANNI.  </t>
  </si>
  <si>
    <t xml:space="preserve">Rischi dell'operazione </t>
  </si>
  <si>
    <t>Nel momento in cui AGRIFIDI MODENA REGGIO FERRARA corrisponde all'Ente finanziatore l'importo dovuto a garanzia, il socio è obbligato a rimborsare a AGRIFIDI MODENA REGGIO FERRARA quanto corrisposto. AGRIFIDI MODENA REGGIO FERRARA non ha alcun obbligo di preavvisare l'impresa socia  garantita riguardo al versamento delle somme spettanti all'Ente Finanziatore.</t>
  </si>
  <si>
    <t>L'Impresa/Il Cliente ha diritto di recedere dal rapporto, previo assenso formale da parte dell'Ente finanziatore che dovrà essere comunicato ad AGRIFIDI MODENA REGGIO FERRARA da parte dello stesso Ente finanziatore. La dichiarazione di assenso dell'Ente finanziatore libera AGRIFIDI MODENA REGGIO FERRARA da ogni obbligazione nei confronti dell'Ente stesso, a decorrere dalla data di ricezione.</t>
  </si>
  <si>
    <t>Salvo quanto previsto dall’art. 1957 del codice civile, l'estinzione del finanziamento/affidamento comporterà l'estinzione della garanzia prestata da AGRIFIDI MODENA REGGIO FERRARA.</t>
  </si>
  <si>
    <t>In caso di estinzione anticipata, anche parziale, dell'operazione garantita, AGRIFIDI MODENA REGGIO FERRARA viene informato dell'estinzione dall'Ente finanziatore e la commissione versata dall'impresa cliente non sarà restituita.</t>
  </si>
  <si>
    <t xml:space="preserve">Via Ganaceto, 113 - 41121 Modena </t>
  </si>
  <si>
    <t>Resta fermo che l'impresa sottoscritta avrà diritto di surrogarsi al Confidi stesso:</t>
  </si>
  <si>
    <t>a) nel credito verso l'impresa socia del confidi la cui insolvenza abbia resa necessaria l'utilizzazione della presente obbligazione, proporzionalmente all'importo della somma effettivamente versata in dipendenza della presente obbligazione;</t>
  </si>
  <si>
    <t>Il cliente può presentare un reclamo a AGRIFIDI MODENA REGGIO FERRARA anche per lettera raccomandata A/R (alla Segreteria AGRIFIDI MODENA REGGIO FERRARA Via Ganaceto, 113 - 41121 Modena) o per via telematica (info@agrifidimorefe.it o agrifidimodenareggioferrara@legalmail.it). AGRIFIDI MODENA REGGIO FERRARA deve rispondere entro 30 giorni. Se il Cliente non è soddisfatto o non ha ricevuto risposta, prima di ricorrere al giudice, può rivolgersi all’Arbitro Bancario Finanziario (ABF), consultando il sito arbitrobancariofinanziario.it, oppure chiedendo informazioni presso le Filiali della Banca d’Italia, o ad AGRIFIDI MODENA REGGIO FERRARA.</t>
  </si>
  <si>
    <t>socia di AGRIFIDI MODENA REGGIO FERRARA SOCIETA’ COOPERATIVA avente sede in Modena, Via Ganaceto, 113, codice fiscale 02332310362, in seguito “Confidi”,</t>
  </si>
  <si>
    <t xml:space="preserve">Ai fini dell'applicazione della ritenuta d'acconto del 4% prevista dall’art. 28 del D.P.R. 600/73 sull’eventuale contributo concesso da Agrifidi Modena Reggio Ferrara, il titolare/legale rappresentante dichiara che la ditta individuale/società semplice di cui è titolare è: </t>
  </si>
  <si>
    <t>ESENTE dalla ritenuta del 4% in quanto assoggettata esclusivamente a reddito agrario ai sensi dell’articolo 32 del D.P.R. n. 917/86;</t>
  </si>
  <si>
    <t>NON ESENTE dalla ritenuta del 4% in quanto assoggettata a reddito di impresa per superamento dei limiti di potenzialità del terreno prescritti dall’articolo 32, comma 2, lettera B, del D.P.R. n. 917/86.</t>
  </si>
  <si>
    <r>
      <t xml:space="preserve">che i </t>
    </r>
    <r>
      <rPr>
        <b/>
        <sz val="10"/>
        <rFont val="Tahoma"/>
        <family val="2"/>
      </rPr>
      <t>contributi PAC</t>
    </r>
    <r>
      <rPr>
        <sz val="10"/>
        <rFont val="Tahoma"/>
        <family val="2"/>
      </rPr>
      <t xml:space="preserve"> percepiti nell'ultimo anno sono i seguenti:</t>
    </r>
  </si>
  <si>
    <t>Scheda finanziamenti in essere.</t>
  </si>
  <si>
    <t xml:space="preserve">sotto forma di aiuto "de minimis" di cui al Reg. (UE) n. 1408/2013 del 18 dicembre 2013, relativo all'applicazione degli articoli 107 e 108 del trattato sul funzionamento dell'Unione europea agli aiuti "de minimis" nel settore agricolo, </t>
  </si>
  <si>
    <t>PRESO ATTO</t>
  </si>
  <si>
    <t xml:space="preserve">del regolamento UE n.1407/2013 del 18 dicembre 2013 relativo all’applicazione degli articoli 107 e 108 del TFUE agli aiuti “de minimis” pubblicato nella G.U.U.E. 24 dicembre 2013, n. L. 352, consapevole delle sanzioni penali in caso di dichiarazioni false e della conseguente decadenza dai benefici eventualmente conseguiti (ai sensi degli articoli 75 e 76 del DPR 28 dicembre 2000, n. 445) sotto la propria responsabilità
</t>
  </si>
  <si>
    <t xml:space="preserve">DICHIARA </t>
  </si>
  <si>
    <r>
      <t>relativamente alla situazione societaria successivamente alla data di presentazione della domanda di essere</t>
    </r>
    <r>
      <rPr>
        <b/>
        <sz val="10"/>
        <rFont val="Tahoma"/>
        <family val="2"/>
      </rPr>
      <t xml:space="preserve"> (8)</t>
    </r>
    <r>
      <rPr>
        <sz val="10"/>
        <rFont val="Tahoma"/>
        <family val="2"/>
      </rPr>
      <t>:</t>
    </r>
  </si>
  <si>
    <t xml:space="preserve">DICHIARA INOLTRE </t>
  </si>
  <si>
    <r>
      <t xml:space="preserve">che l’impresa è autonoma </t>
    </r>
    <r>
      <rPr>
        <b/>
        <sz val="10"/>
        <rFont val="Tahoma"/>
        <family val="2"/>
      </rPr>
      <t>(13).</t>
    </r>
  </si>
  <si>
    <r>
      <t xml:space="preserve">L’impresa presenta legami di associazione </t>
    </r>
    <r>
      <rPr>
        <b/>
        <sz val="10"/>
        <rFont val="Tahoma"/>
        <family val="2"/>
      </rPr>
      <t>(14)</t>
    </r>
    <r>
      <rPr>
        <sz val="10"/>
        <rFont val="Tahoma"/>
        <family val="2"/>
      </rPr>
      <t xml:space="preserve"> e/o l’impresa presenta legami di collegamento </t>
    </r>
    <r>
      <rPr>
        <b/>
        <sz val="10"/>
        <rFont val="Tahoma"/>
        <family val="2"/>
      </rPr>
      <t>(15)</t>
    </r>
    <r>
      <rPr>
        <sz val="10"/>
        <rFont val="Tahoma"/>
        <family val="2"/>
      </rPr>
      <t>, e si indicano le denominazioni e le partite iva delle altre:</t>
    </r>
  </si>
  <si>
    <t xml:space="preserve">Alla Banca / Filiale </t>
  </si>
  <si>
    <t xml:space="preserve">Eventuale documentazione relativa a rimborsi assicurativi avvenuti nell'ultimo anno. </t>
  </si>
  <si>
    <r>
      <t>Microimpresa</t>
    </r>
    <r>
      <rPr>
        <b/>
        <sz val="10"/>
        <rFont val="Tahoma"/>
        <family val="2"/>
      </rPr>
      <t xml:space="preserve"> (9)</t>
    </r>
  </si>
  <si>
    <r>
      <t xml:space="preserve">Media impresa </t>
    </r>
    <r>
      <rPr>
        <b/>
        <sz val="10"/>
        <rFont val="Tahoma"/>
        <family val="2"/>
      </rPr>
      <t>(11)</t>
    </r>
  </si>
  <si>
    <r>
      <t xml:space="preserve">Grande impresa </t>
    </r>
    <r>
      <rPr>
        <b/>
        <sz val="10"/>
        <rFont val="Tahoma"/>
        <family val="2"/>
      </rPr>
      <t>(12)</t>
    </r>
  </si>
  <si>
    <t>C.F. 02332310362</t>
  </si>
  <si>
    <t>Elenco confidi art. 112 comma 1 T.U.B. n. 148</t>
  </si>
  <si>
    <r>
      <t xml:space="preserve">(1) </t>
    </r>
    <r>
      <rPr>
        <sz val="10"/>
        <rFont val="Calibri"/>
        <family val="2"/>
      </rPr>
      <t>L'importo del prestito a breve va da minimo 6.000 a massimo 150.000 euro.</t>
    </r>
  </si>
  <si>
    <r>
      <t>(2)</t>
    </r>
    <r>
      <rPr>
        <sz val="10"/>
        <rFont val="Calibri"/>
        <family val="2"/>
      </rPr>
      <t xml:space="preserve"> La durata del prestito a breve può essere al massimo di 1 anno. </t>
    </r>
  </si>
  <si>
    <r>
      <t>(3)</t>
    </r>
    <r>
      <rPr>
        <sz val="10"/>
        <rFont val="Calibri"/>
        <family val="2"/>
      </rPr>
      <t xml:space="preserve"> La percentuale di garanzia standard è pari al 20% e non può essere inferiore. </t>
    </r>
  </si>
  <si>
    <r>
      <t>(4)</t>
    </r>
    <r>
      <rPr>
        <sz val="10"/>
        <rFont val="Calibri"/>
        <family val="2"/>
      </rPr>
      <t xml:space="preserve"> La durata del contributo sul prestito a breve è pari alla durata del finanziamento (massimo di 1 anno). </t>
    </r>
  </si>
  <si>
    <r>
      <t>(5)</t>
    </r>
    <r>
      <rPr>
        <sz val="10"/>
        <rFont val="Calibri"/>
        <family val="2"/>
      </rPr>
      <t xml:space="preserve"> L'importo del prestito a medio va da minimo 12.000 a massimo 500.000 euro.</t>
    </r>
  </si>
  <si>
    <r>
      <t>(6)</t>
    </r>
    <r>
      <rPr>
        <sz val="10"/>
        <rFont val="Calibri"/>
        <family val="2"/>
      </rPr>
      <t xml:space="preserve"> La durata del prestito a medio può essere al massimo di 5 anni (con contributo sui primi 3 anni di durata). </t>
    </r>
  </si>
  <si>
    <r>
      <t>(7)</t>
    </r>
    <r>
      <rPr>
        <sz val="10"/>
        <rFont val="Calibri"/>
        <family val="2"/>
      </rPr>
      <t xml:space="preserve"> La durata del contributo sul prestito a medio può essere al massimo di 3 anni. In caso di durata prestito fino a 3 anni indicare come durata contributo la stessa durata del prestito; in caso di durata prestito 4 o 5 anni indicare come durata contributo 3 anni.</t>
    </r>
  </si>
  <si>
    <t>le agevolazioni richieste con la presente domanda sono  soggette alle indicazioni e limitazioni  contenute nel citato Reg. (UE) n. 1408/2013;</t>
  </si>
  <si>
    <r>
      <rPr>
        <b/>
        <sz val="10"/>
        <rFont val="Calibri"/>
        <family val="2"/>
      </rPr>
      <t xml:space="preserve">(8) </t>
    </r>
    <r>
      <rPr>
        <sz val="10"/>
        <rFont val="Calibri"/>
        <family val="2"/>
      </rPr>
      <t xml:space="preserve">Ai sensi dell’art. 1 comma 4 del DM 18/04/2005, i due requisiti di cui alle lettere a) e b) sono cumulativi, nel senso che tutti e due devono sussistere. </t>
    </r>
  </si>
  <si>
    <r>
      <rPr>
        <b/>
        <sz val="10"/>
        <rFont val="Calibri"/>
        <family val="2"/>
      </rPr>
      <t>(9) Microimpresa</t>
    </r>
    <r>
      <rPr>
        <sz val="10"/>
        <rFont val="Calibri"/>
        <family val="2"/>
      </rPr>
      <t>: a) ha meno di 10 occupati e b) ha un fatturato annuo oppure un totale di bilancio annuo non superiore a 2 milioni di euro.</t>
    </r>
  </si>
  <si>
    <r>
      <rPr>
        <b/>
        <sz val="10"/>
        <rFont val="Calibri"/>
        <family val="2"/>
      </rPr>
      <t>(10) Piccola Impresa</t>
    </r>
    <r>
      <rPr>
        <sz val="10"/>
        <rFont val="Calibri"/>
        <family val="2"/>
      </rPr>
      <t>: a) ha meno di 50 occupati, e b) ha un fatturato annuo oppure un totale di bilancio annuo non superiore a 10 milioni di euro.</t>
    </r>
  </si>
  <si>
    <r>
      <rPr>
        <b/>
        <sz val="10"/>
        <rFont val="Calibri"/>
        <family val="2"/>
      </rPr>
      <t>(11) Media impresa:</t>
    </r>
    <r>
      <rPr>
        <sz val="10"/>
        <rFont val="Calibri"/>
        <family val="2"/>
      </rPr>
      <t xml:space="preserve"> a) ha meno di 250 occupati, e b) ha un fatturato annuo non superiore a 50 milioni di euro oppure un totale di bilancio annuo non superiore a 43 milioni di euro.</t>
    </r>
  </si>
  <si>
    <r>
      <rPr>
        <b/>
        <sz val="10"/>
        <rFont val="Calibri"/>
        <family val="2"/>
      </rPr>
      <t xml:space="preserve">(12) Grande impresa: </t>
    </r>
    <r>
      <rPr>
        <sz val="10"/>
        <rFont val="Calibri"/>
        <family val="2"/>
      </rPr>
      <t>a) ha oltre 250 occupati, e b) ha un fatturato annuo superiore a 50 milioni di euro oppure un totale di bilancio annuo superiore a 43 milioni di euro.</t>
    </r>
  </si>
  <si>
    <r>
      <rPr>
        <b/>
        <sz val="10"/>
        <rFont val="Calibri"/>
        <family val="2"/>
      </rPr>
      <t xml:space="preserve">(13) impresa autonoma: </t>
    </r>
    <r>
      <rPr>
        <sz val="10"/>
        <rFont val="Calibri"/>
        <family val="2"/>
      </rPr>
      <t>se l’impresa richiedente è completamente indipendente o ha una o più partecipazioni di minoranza (ciascuna inferiore al 25 %) con altre imprese (cfr art. 3 comma 2 DM 18/04/2005);</t>
    </r>
  </si>
  <si>
    <r>
      <rPr>
        <b/>
        <sz val="10"/>
        <rFont val="Calibri"/>
        <family val="2"/>
      </rPr>
      <t>(14) impresa associata:</t>
    </r>
    <r>
      <rPr>
        <sz val="10"/>
        <rFont val="Calibri"/>
        <family val="2"/>
      </rPr>
      <t xml:space="preserve"> se l’impresa richiedente detiene, anche congiuntamente con altre imprese collegate, una partecipazione uguale o superiore al 25 % e inferiore o uguale al 50% del capitale o dei diritti di voto di un’altra impresa e/o un’altra impresa detiene una partecipazione uguale o superiore al 25 % e inferiore o uguale al 50% nell’impresa richiedente (cfr art. 3 DM 18/04/2005).
La quota del 25% può essere raggiunta o superata senza determinare la qualifica di associate qualora siano presenti le categorie di investitori di seguito elencate, a condizione che gli stessi investitori non siano individualmente o congiuntamente collegati all’impresa richiedente:
1. società pubbliche di partecipazione, società di capitale di rischio, persone fisiche o gruppi di persone fisiche esercitanti regolare attività di investimento in capitale di rischio che investono fondi propri in imprese non quotate, a condizione che il totale investito da tali persone o gruppi di persone in una stessa impresa non superi 1.250.000 euro;
2. università o centri di ricerca pubblici e privati senza scopo di lucro;
3. investitori istituzionali, compresi i fondi di sviluppo regionale;
4. enti pubblici locali, aventi un bilancio annuale inferiore a 10 milioni di euro e meno di 5.000 abitanti
</t>
    </r>
  </si>
  <si>
    <r>
      <rPr>
        <b/>
        <sz val="10"/>
        <rFont val="Calibri"/>
        <family val="2"/>
      </rPr>
      <t>(15) Impresa collegata:</t>
    </r>
    <r>
      <rPr>
        <sz val="10"/>
        <rFont val="Calibri"/>
        <family val="2"/>
      </rPr>
      <t xml:space="preserve"> se l’impresa richiedente dispone di una partecipazione maggioritaria (maggiore del 50%) o comunque della maggioranza dei voti esercitabili in assemblea tale da detenere il controllo sulla gestione di un’altra impresa e/o un’altra impresa detiene una partecipazione come sopra descritta nell’impresa richiedente (cfr art. 3 DM 18/04/2005); Il collegamento tra due imprese può determinarsi anche attraverso una persona fisica o un gruppo di persone fisiche che agiscono di concerto, purché si verifichino contemporaneamente le seguenti condizioni:
1. La persona o il gruppo di persone fisiche che agiscono di concerto devono possedere in entrambe le imprese, congiuntamente nel caso di più persone, partecipazioni in misura tale da detenerne il controllo;
2. Le attività svolte dalle imprese devono essere ricomprese nella stessa Divisione della Classificazione delle attività economiche ISTAT (ossia devono agire sullo stesso mercato o su un mercato direttamente a valle o a monte dell’impresa richiedente).
</t>
    </r>
  </si>
  <si>
    <r>
      <t xml:space="preserve">che il costo del </t>
    </r>
    <r>
      <rPr>
        <b/>
        <sz val="9"/>
        <rFont val="Tahoma"/>
        <family val="2"/>
      </rPr>
      <t>lavoro dipendente</t>
    </r>
    <r>
      <rPr>
        <sz val="9"/>
        <rFont val="Tahoma"/>
        <family val="2"/>
      </rPr>
      <t xml:space="preserve"> nell'ultimo anno è il seguente:</t>
    </r>
  </si>
  <si>
    <t>Tel. 059 208275 - info@agrifidimorefe.it</t>
  </si>
  <si>
    <r>
      <t xml:space="preserve">DOMICILIO O SEDE LEGALE </t>
    </r>
    <r>
      <rPr>
        <i/>
        <sz val="10"/>
        <rFont val="Tahoma"/>
        <family val="2"/>
      </rPr>
      <t>(al domicilio o alla sede legale, o all'indirizzo P.E.C. indicato saranno trasmessi tutti gli atti inerenti le pratiche in corso)</t>
    </r>
  </si>
  <si>
    <t>che l’impresa è iscritta alla CCIAA – Sezione speciale imprese agricole;</t>
  </si>
  <si>
    <t>che la propria impresa è, in relazione ai parametri definiti nel citato Programma, ricompresa nelle priorità:</t>
  </si>
  <si>
    <r>
      <t>di ottenere la garanzia (3) ed il contributo per il concorso negli interessi sul prestito a</t>
    </r>
    <r>
      <rPr>
        <b/>
        <u val="single"/>
        <sz val="10"/>
        <rFont val="Tahoma"/>
        <family val="2"/>
      </rPr>
      <t xml:space="preserve"> BREVE TERMINE (MAX 12 MESI)</t>
    </r>
    <r>
      <rPr>
        <b/>
        <sz val="10"/>
        <rFont val="Tahoma"/>
        <family val="2"/>
      </rPr>
      <t xml:space="preserve"> di € </t>
    </r>
  </si>
  <si>
    <r>
      <t xml:space="preserve">di ottenere la garanzia (3) ed il contributo per il concorso negli interessi sul prestito a </t>
    </r>
    <r>
      <rPr>
        <b/>
        <u val="single"/>
        <sz val="10"/>
        <rFont val="Tahoma"/>
        <family val="2"/>
      </rPr>
      <t>MEDIO TERMINE (MAX 60 MESI)</t>
    </r>
    <r>
      <rPr>
        <b/>
        <sz val="10"/>
        <rFont val="Tahoma"/>
        <family val="2"/>
      </rPr>
      <t xml:space="preserve">, calcolato esclusivamente fino ai primi 36 mesi di durata, di € </t>
    </r>
  </si>
  <si>
    <t>Nel rispetto di quanto previsto dal Regolamento n. 1408/2013 de minimis nel settore agricolo;</t>
  </si>
  <si>
    <t>Priorità P.2</t>
  </si>
  <si>
    <t>Priorità P.3:</t>
  </si>
  <si>
    <r>
      <rPr>
        <b/>
        <sz val="10"/>
        <rFont val="Tahoma"/>
        <family val="2"/>
      </rPr>
      <t>altre imprese</t>
    </r>
    <r>
      <rPr>
        <sz val="10"/>
        <rFont val="Tahoma"/>
        <family val="2"/>
      </rPr>
      <t xml:space="preserve"> agricole del territorio regionale;</t>
    </r>
  </si>
  <si>
    <r>
      <t xml:space="preserve">Piccola impresa </t>
    </r>
    <r>
      <rPr>
        <b/>
        <sz val="10"/>
        <rFont val="Tahoma"/>
        <family val="2"/>
      </rPr>
      <t>(10)</t>
    </r>
  </si>
  <si>
    <t>Soia</t>
  </si>
  <si>
    <t>Medica e altre foraggere</t>
  </si>
  <si>
    <t>AGRIFIDI MODENA REGGIO FERRARA Società Cooperativa Sede Legale: Via Ganaceto, 113 – 41121 Modena Tel.: 059208275 Fax: 059208372 Sito Internet: www.agrifidimorefe.it e-mail: info@agrifidimorefe.it P.E.C. agrifidimodenareggioferrara@legalmail.it, codice fiscale e numero di iscrizione presso il Registro Imprese di Modena: 02332310362 Numero di Iscrizione al Repertorio Economico e Amministrativo 282870 Numero di Iscrizione all’Albo Cooperative a mutualità prevalente A123140 Confidi iscritto nell'Elenco confidi minori ai sensi dell'art. 112 comma 1 T.U.B. al n. 148.</t>
  </si>
  <si>
    <r>
      <t xml:space="preserve">imprese agricole condotte da </t>
    </r>
    <r>
      <rPr>
        <b/>
        <sz val="10"/>
        <rFont val="Tahoma"/>
        <family val="2"/>
      </rPr>
      <t>giovani imprenditori</t>
    </r>
    <r>
      <rPr>
        <sz val="10"/>
        <rFont val="Tahoma"/>
        <family val="2"/>
      </rPr>
      <t>, con età inferiore ai 41 anni (che non abbiano ancora compiuto i 41 anni alla data di presentazione della domanda);</t>
    </r>
  </si>
  <si>
    <t>Priorità P.1:</t>
  </si>
  <si>
    <r>
      <t xml:space="preserve">che hanno subìto </t>
    </r>
    <r>
      <rPr>
        <b/>
        <sz val="10"/>
        <rFont val="Arial"/>
        <family val="2"/>
      </rPr>
      <t>danni da eventi alluvionali e ricadenti all’interno dei territori delimitati</t>
    </r>
    <r>
      <rPr>
        <sz val="10"/>
        <rFont val="Arial"/>
        <family val="2"/>
      </rPr>
      <t xml:space="preserve"> dal Decreto del Ministero dell’Agricoltura, della sovranità alimentare e delle foreste del 12 settembre 2023 (pubblicato nella Gazzetta Ufficiale n. 222 del 22 settembre 2023);</t>
    </r>
  </si>
  <si>
    <r>
      <t>attive nella produzione primaria di prodotti agricoli con una superficie minima di</t>
    </r>
    <r>
      <rPr>
        <b/>
        <sz val="10"/>
        <rFont val="Tahoma"/>
        <family val="2"/>
      </rPr>
      <t xml:space="preserve"> 2 ha di impianti frutticoli in produzione </t>
    </r>
    <r>
      <rPr>
        <sz val="10"/>
        <rFont val="Tahoma"/>
        <family val="2"/>
      </rPr>
      <t xml:space="preserve">(albicocco, susino, ciliegio, pesco, actinidia, pero, melo)
</t>
    </r>
  </si>
  <si>
    <t>Priorità P.4:</t>
  </si>
  <si>
    <t>di essere un imprenditore agricolo come definito dall’articolo 2135 del Codice Civile;</t>
  </si>
  <si>
    <t>che l’impresa esercita attività agricola in forma prevalente;</t>
  </si>
  <si>
    <r>
      <t xml:space="preserve">che l’impresa è iscritta all'anagrafe delle aziende agricole dell'Emilia-Romagna ed ha il fascicolo aziendale debitamente validato con </t>
    </r>
    <r>
      <rPr>
        <b/>
        <sz val="10"/>
        <rFont val="Tahoma"/>
        <family val="2"/>
      </rPr>
      <t>fascicolo dematerailizzato</t>
    </r>
    <r>
      <rPr>
        <sz val="10"/>
        <rFont val="Tahoma"/>
        <family val="2"/>
      </rPr>
      <t xml:space="preserve"> come previsto dalla determinazione Dirigenziale n. 19019 del 28 novembre 2016 e aggiornata con Determinazioni n. 3219 del 3 Marzo 2017, 3122 del 23 febbraio 2021, 23619 del 10/12/2021 e 24079 del 15 novembre 2023;</t>
    </r>
  </si>
  <si>
    <t>che la superficie aziendale condotta in ambito regionale nell'annata agraria 2023/2024 e la consistenza media relativa all’ultimo anno solare concluso degli animali allevati localizzati sul territorio regionale  riportati nella scheda (Allegato 1), che costituisce parte integrante della presente domanda, sono quelli desumibili dal proprio fascicolo anagrafico validato;</t>
  </si>
  <si>
    <r>
      <t xml:space="preserve">che il costo relativo agli </t>
    </r>
    <r>
      <rPr>
        <b/>
        <sz val="10"/>
        <rFont val="Tahoma"/>
        <family val="2"/>
      </rPr>
      <t>affitti n</t>
    </r>
    <r>
      <rPr>
        <sz val="10"/>
        <rFont val="Tahoma"/>
        <family val="2"/>
      </rPr>
      <t>ell'ultimo anno è il seguente:</t>
    </r>
  </si>
  <si>
    <t>Scheda aziendale (Allegato 1)</t>
  </si>
  <si>
    <t>IT 25 R 05387 12900 000000807576</t>
  </si>
  <si>
    <t xml:space="preserve">il cliente, nella sua qualità di socio di Agrifidi MoReFe, ha presentato ad Agrifidi MoReFe richiesta di garanzia su un finanziamento rilasciato dall’Istituto di Credito/Intermediario finanziario (soggetto finanziatore) ivi indicato; </t>
  </si>
  <si>
    <t>CONDIZIONI ECONOMICHE DEL PRODOTTO ASSISTITO DALLA GARANZIA DI AGRIFIDI MoReFe (DOCUMENTO DI SINTESI)</t>
  </si>
  <si>
    <t>Su richiesta dell’impresa socia, le garanzie sussidiarie o a prima richiesta del confidi possono essere affiancate dalla cogaranzia di ISMEA o essere assistite da contro-garanzia o garanzia in delega di ISMEA. Nei limiti di quanto previsto dalla normativa vigente, sempre su richiesta dell’impresa cliente, la garanzia del confidi potrà essere assistita dalla controgaranzia del Fondo di Garanzia per le PMI del Ministero dello Sviluppo Economico (legge 662/1996). Le richieste di ammissibilità agli intervento di garanzia di ISMEA o del Fondo di garanzia per le P.M.I. verranno valutate nelle forme stabilite dagli stessi Enti di garanzia. Il vantaggio  riconosciuto al Cliente sarà espresso in termini di maggiore volume di credito concesso o in termini di miglioramento delle condizioni economiche da parte dell’Ente finanziatore, o in termini di minor importo di altre garanzie richieste dall'Ente finanziatore, o in termini di riduzione della commissione a favore del confidi in virtù dei minori accantonamenti di capitale effettuati e della riduzione del rischio prodotta dalla controgaranzia e dalla riassicurazione del Fondo.</t>
  </si>
  <si>
    <t xml:space="preserve">Indichiamo di seguito le condizioni economiche dei prodotti assistiti dalla garanzia di Agrifidi Modena Reggio Ferrara. Le commissioni a favore del confidi sono composte dalla commisisone di garanzia e dalla commissione d'istruttoria per il rilascio della garanzia. La commissione di garanzia a favore del confidi è data da una percentuale secca sull'importo erogato e varia a seconda che la garanzia del confidi sia di tipo sussidiario o a prima richiesta. La commissione d'istruttoria per il rilascio della garanzia è pari ad una somma fissa di € 30,00 per pratica, elevata ad € 100,00 nel caso in cui l'operazione sia assistita dalla controgaranzia del Fondo di Garanzia per le PMI (Legge 662/1996) . </t>
  </si>
  <si>
    <r>
      <t>CON GARANZIA SUSSIDIARIA 20%:</t>
    </r>
    <r>
      <rPr>
        <sz val="10"/>
        <rFont val="Tahoma"/>
        <family val="2"/>
      </rPr>
      <t xml:space="preserve">              0,8% SECCO SULL'IMPORTO EROGATO DALLA BANCA CON UN MINIMO DI € 50,00 (COMMISSIONE DI GARANZIA) + € 30,00 FISSE PER PRATICA (COMMISSIONE D'ISTRUTTORIA DI GARANZIA).                                       </t>
    </r>
  </si>
  <si>
    <r>
      <t xml:space="preserve">CON GARANZIA A PRIMA RICHIESTA 20%:                                                                      </t>
    </r>
    <r>
      <rPr>
        <sz val="10"/>
        <color indexed="8"/>
        <rFont val="Tahoma"/>
        <family val="2"/>
      </rPr>
      <t xml:space="preserve">1,2% SECCO SULL'IMPORTO EROGATO DALLA BANCA CON UN MINIMO DI € 50,00 (COMMISSIONE DI GARANZIA) + € 30,00 FISSE PER PRATICA (COMMISSIONE D'ISTRUTTORIA DI GARANZIA).                                 </t>
    </r>
  </si>
  <si>
    <r>
      <t>CON GARANZIA SUSSIDIARIA 20%:</t>
    </r>
    <r>
      <rPr>
        <sz val="10"/>
        <rFont val="Tahoma"/>
        <family val="2"/>
      </rPr>
      <t xml:space="preserve">              DURATA DA 1 A 2 ANNI 0,80%                           DURATA 3 ANNI 0,90%                                     DURATA 4 ANNI 1,00%                                            DURATA 5 ANNI 1,10%                                              LE PERCENTUALI INDICATE IN TABELLA SONO SECCHE, SULL'IMPORTO EROGATO DALLA BANCA CON UN MINIMO DI € 100,00 (COMMISSIONE DI GARANZIA) + € 30,00 FISSE PER PRATICA (COMMISSIONE COMMISSIONE D'ISTRUTTORIA DI GARANZIA).                                      </t>
    </r>
  </si>
  <si>
    <r>
      <t xml:space="preserve">CON GARANZIA A PRIMA RICHIESTA 20%:                                                         </t>
    </r>
    <r>
      <rPr>
        <sz val="10"/>
        <color indexed="8"/>
        <rFont val="Tahoma"/>
        <family val="2"/>
      </rPr>
      <t xml:space="preserve">DURATA DA 1 A 2 ANNI 1,20%                                        DURATA 3 ANNI 1,25%                                               DURATA 4 ANNI 1,50%                                               DURATA 5 ANNI 1,70%                                                    LE PERCENTUALI INDICATE IN TABELLA SONO SECCHE, SULL'IMPORTO EROGATO DALLA BANCA CON UN MINIMO DI € 100,00 (COMMISSIONE DI GARANZIA) + € 30,00 FISSE PER PRATICA (COMMISSIONE D'ISTRUTTORIA DI GARANZIA).                                      </t>
    </r>
  </si>
  <si>
    <r>
      <t xml:space="preserve">(2) LA </t>
    </r>
    <r>
      <rPr>
        <b/>
        <sz val="10"/>
        <color indexed="8"/>
        <rFont val="Tahoma"/>
        <family val="2"/>
      </rPr>
      <t>COMMISSIONE D'ISTRUTTORIA DI GARANZIA DI € 30,00</t>
    </r>
    <r>
      <rPr>
        <sz val="10"/>
        <color indexed="8"/>
        <rFont val="Tahoma"/>
        <family val="2"/>
      </rPr>
      <t xml:space="preserve"> SI APPLICA SU OGNI SINGOLA DOMANDA PRESENTATA AL CONFIDI, DEVE ESSERE PAGATA ALLA PRESENTAZIONE DELLA DOMANDA E LA RELATIVA CONTABILE DEVE ESSERE ALLEGATA ALLA DOMANDA STESSA.</t>
    </r>
    <r>
      <rPr>
        <b/>
        <sz val="10"/>
        <color indexed="8"/>
        <rFont val="Tahoma"/>
        <family val="2"/>
      </rPr>
      <t xml:space="preserve"> LA COMMISSIONE DI GARANZIA </t>
    </r>
    <r>
      <rPr>
        <sz val="10"/>
        <color indexed="8"/>
        <rFont val="Tahoma"/>
        <family val="2"/>
      </rPr>
      <t>VIENE ACCREDITATA DALLA BANCA AL CONFIDI ALL'ATTO DELL'EROGAZIONE DEL FINANZIAMENTO. SE, IN BASE ALLE PERCENTUALI PREVISTE, L'IMPORTO DELLA COMMISSIONE DI GARANZIA RISULTA INFERIORE, L'IMPORTO DELLA COMMISSIONE DI GARANZIA VIENE ELEVATO AD UN MINIMO DI € 50,00. COMMISSIONE D'ISTRUTTORIA DI GARANZIA E COMMISSIONE DI GARANZIA DEVONO ESSERE ACCREDITATE SUL SEGUENTE IBAN INTESTATO AL CONFIDI:</t>
    </r>
  </si>
  <si>
    <t>- AREA FERRARA:  IT 25 R 05387 12900 000000807576</t>
  </si>
  <si>
    <t>(4) IL CONTRIBUTO VIENE CONCESSO DAL CONFIDI IN BASE AI REQUISITI ED ALLE RISORSE DISPONIBILI PREVISTE DALLA DELIBERA DI GIUNTA DELLA REGIONE EMILIA ROMAGNA N. 154 DEL 29/1/2024</t>
  </si>
  <si>
    <t xml:space="preserve">La garanzia prestata da AGRIFIDI MODENA REGGIO FERRARA decorre dalla data di erogazione del finanziamento da parte dell’Ente finanziatore. La garanzia è a scadenza e coincide, salvo diversa indicazione nella lettera di garanzia, con la data di scadenza del finanziamento. </t>
  </si>
  <si>
    <r>
      <t xml:space="preserve">(V) </t>
    </r>
    <r>
      <rPr>
        <u val="single"/>
        <sz val="10"/>
        <rFont val="Tahoma"/>
        <family val="2"/>
      </rPr>
      <t>Commissione:</t>
    </r>
    <r>
      <rPr>
        <sz val="10"/>
        <rFont val="Tahoma"/>
        <family val="2"/>
      </rPr>
      <t xml:space="preserve"> è composta dalla COMMISSIONE DI GARANZIA e dalla COMMISSIONE D'ISTRUTTORIA DI GARANZIA. La commissione di garanzia è il corrispettivo della garanzia che il Cliente/Socio è tenuto a corrispondere a favore del Confidi  per la gestione della garanzia stessa e per l'assunzione del rischio e viene forfettizzata "una tantum" in base alla durata del finanziamento, come indicato nelle condizioni economiche riportate nella tabella di cui sopra. La commissione di istruttoria di garanzia è il corrispettivo forfettizzato "una tantum" per l'esame della pratica al fine di verificare se vi siano i presupposti per poter rilasciare la garanzia, come indicato nelle condizioni economiche riportate nella tabella di cui sopra. </t>
    </r>
  </si>
  <si>
    <t xml:space="preserve">REGIONE EMILIA-ROMAGNA (G.R. 154/2024) </t>
  </si>
  <si>
    <t>Delibera Giunta Regione Emilia-Romagna n. 154 del 29/1/2024</t>
  </si>
  <si>
    <r>
      <t xml:space="preserve">imprese agricole ricadenti nelle </t>
    </r>
    <r>
      <rPr>
        <b/>
        <sz val="10"/>
        <rFont val="Tahoma"/>
        <family val="2"/>
      </rPr>
      <t>zone svantaggiate</t>
    </r>
    <r>
      <rPr>
        <sz val="10"/>
        <rFont val="Tahoma"/>
        <family val="2"/>
      </rPr>
      <t xml:space="preserve"> individuate dalla versione 9.2 del Programma di Sviluppo Rurale della Regione Emilia-Romagna;</t>
    </r>
  </si>
  <si>
    <t xml:space="preserve">PROGRAMMA OPERATIVO 2024 IN REGIME DE MINIMIS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</si>
</sst>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0.0000"/>
    <numFmt numFmtId="177" formatCode="h\.mm\.ss"/>
    <numFmt numFmtId="178" formatCode="[$-410]dddd\ d\ mmmm\ yyyy"/>
    <numFmt numFmtId="179" formatCode="[$-410]d\-mmm\-yy;@"/>
    <numFmt numFmtId="180" formatCode="00000"/>
    <numFmt numFmtId="181" formatCode="[&lt;=9999999]####\-####;\(0###\)\ ####\-####"/>
    <numFmt numFmtId="182" formatCode="&quot;Attivo&quot;;&quot;Attivo&quot;;&quot;Inattivo&quot;"/>
    <numFmt numFmtId="183" formatCode="&quot;€&quot;\ #,##0.00"/>
  </numFmts>
  <fonts count="83">
    <font>
      <sz val="10"/>
      <name val="Arial"/>
      <family val="0"/>
    </font>
    <font>
      <b/>
      <sz val="10"/>
      <name val="Arial"/>
      <family val="2"/>
    </font>
    <font>
      <b/>
      <u val="single"/>
      <sz val="10"/>
      <name val="Tahoma"/>
      <family val="2"/>
    </font>
    <font>
      <b/>
      <sz val="10"/>
      <name val="Tahoma"/>
      <family val="2"/>
    </font>
    <font>
      <sz val="10"/>
      <name val="Tahoma"/>
      <family val="2"/>
    </font>
    <font>
      <i/>
      <sz val="10"/>
      <name val="Tahoma"/>
      <family val="2"/>
    </font>
    <font>
      <sz val="8"/>
      <name val="Arial"/>
      <family val="2"/>
    </font>
    <font>
      <sz val="8"/>
      <name val="Tahoma"/>
      <family val="2"/>
    </font>
    <font>
      <b/>
      <sz val="8"/>
      <name val="Tahoma"/>
      <family val="2"/>
    </font>
    <font>
      <sz val="12"/>
      <name val="Tahoma"/>
      <family val="2"/>
    </font>
    <font>
      <b/>
      <i/>
      <sz val="10"/>
      <name val="Tahoma"/>
      <family val="2"/>
    </font>
    <font>
      <sz val="8"/>
      <name val="Verdana"/>
      <family val="2"/>
    </font>
    <font>
      <b/>
      <sz val="8"/>
      <name val="Verdana"/>
      <family val="2"/>
    </font>
    <font>
      <i/>
      <sz val="8"/>
      <name val="Verdana"/>
      <family val="2"/>
    </font>
    <font>
      <sz val="9"/>
      <name val="Verdana"/>
      <family val="2"/>
    </font>
    <font>
      <b/>
      <vertAlign val="superscript"/>
      <sz val="10"/>
      <name val="Tahoma"/>
      <family val="2"/>
    </font>
    <font>
      <u val="single"/>
      <sz val="11"/>
      <name val="Tahoma"/>
      <family val="2"/>
    </font>
    <font>
      <sz val="11"/>
      <name val="Tahoma"/>
      <family val="2"/>
    </font>
    <font>
      <b/>
      <sz val="11"/>
      <name val="Tahoma"/>
      <family val="2"/>
    </font>
    <font>
      <sz val="9"/>
      <name val="Tahoma"/>
      <family val="2"/>
    </font>
    <font>
      <b/>
      <sz val="10"/>
      <color indexed="9"/>
      <name val="Tahoma"/>
      <family val="2"/>
    </font>
    <font>
      <b/>
      <vertAlign val="superscript"/>
      <sz val="10"/>
      <color indexed="9"/>
      <name val="Tahoma"/>
      <family val="2"/>
    </font>
    <font>
      <u val="single"/>
      <sz val="10"/>
      <color indexed="12"/>
      <name val="Arial"/>
      <family val="2"/>
    </font>
    <font>
      <u val="single"/>
      <sz val="10"/>
      <color indexed="36"/>
      <name val="Arial"/>
      <family val="2"/>
    </font>
    <font>
      <u val="single"/>
      <sz val="10"/>
      <name val="Tahoma"/>
      <family val="2"/>
    </font>
    <font>
      <u val="single"/>
      <sz val="10"/>
      <name val="Arial"/>
      <family val="2"/>
    </font>
    <font>
      <sz val="10"/>
      <name val="Webdings"/>
      <family val="1"/>
    </font>
    <font>
      <sz val="10"/>
      <color indexed="8"/>
      <name val="Tahoma"/>
      <family val="2"/>
    </font>
    <font>
      <b/>
      <sz val="10"/>
      <color indexed="8"/>
      <name val="Tahoma"/>
      <family val="2"/>
    </font>
    <font>
      <sz val="11"/>
      <name val="Calibri"/>
      <family val="2"/>
    </font>
    <font>
      <b/>
      <sz val="9"/>
      <name val="Tahoma"/>
      <family val="2"/>
    </font>
    <font>
      <b/>
      <u val="single"/>
      <sz val="12"/>
      <name val="Tahoma"/>
      <family val="2"/>
    </font>
    <font>
      <sz val="12"/>
      <name val="Arial"/>
      <family val="2"/>
    </font>
    <font>
      <u val="single"/>
      <sz val="12"/>
      <name val="Tahoma"/>
      <family val="2"/>
    </font>
    <font>
      <sz val="8"/>
      <name val="Calibri"/>
      <family val="2"/>
    </font>
    <font>
      <sz val="10"/>
      <name val="Calibri"/>
      <family val="2"/>
    </font>
    <font>
      <b/>
      <sz val="9"/>
      <name val="Verdana"/>
      <family val="2"/>
    </font>
    <font>
      <b/>
      <vertAlign val="superscript"/>
      <sz val="10"/>
      <name val="Calibri"/>
      <family val="2"/>
    </font>
    <font>
      <b/>
      <sz val="10"/>
      <name val="Calibri"/>
      <family val="2"/>
    </font>
    <font>
      <sz val="10"/>
      <color indexed="8"/>
      <name val="Arial"/>
      <family val="2"/>
    </font>
    <font>
      <sz val="10"/>
      <color indexed="9"/>
      <name val="Arial"/>
      <family val="2"/>
    </font>
    <font>
      <b/>
      <sz val="10"/>
      <color indexed="52"/>
      <name val="Arial"/>
      <family val="2"/>
    </font>
    <font>
      <sz val="10"/>
      <color indexed="52"/>
      <name val="Arial"/>
      <family val="2"/>
    </font>
    <font>
      <b/>
      <sz val="10"/>
      <color indexed="9"/>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b/>
      <sz val="10"/>
      <color indexed="8"/>
      <name val="Arial"/>
      <family val="2"/>
    </font>
    <font>
      <sz val="10"/>
      <color indexed="20"/>
      <name val="Arial"/>
      <family val="2"/>
    </font>
    <font>
      <sz val="10"/>
      <color indexed="17"/>
      <name val="Arial"/>
      <family val="2"/>
    </font>
    <font>
      <b/>
      <sz val="10"/>
      <color indexed="17"/>
      <name val="Tahoma"/>
      <family val="2"/>
    </font>
    <font>
      <b/>
      <u val="single"/>
      <sz val="10"/>
      <color indexed="17"/>
      <name val="Tahoma"/>
      <family val="2"/>
    </font>
    <font>
      <b/>
      <u val="single"/>
      <sz val="10"/>
      <color indexed="8"/>
      <name val="Tahoma"/>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b/>
      <sz val="10"/>
      <color rgb="FF00B050"/>
      <name val="Tahoma"/>
      <family val="2"/>
    </font>
    <font>
      <b/>
      <sz val="10"/>
      <color rgb="FF000000"/>
      <name val="Tahoma"/>
      <family val="2"/>
    </font>
    <font>
      <sz val="10"/>
      <color rgb="FF000000"/>
      <name val="Tahoma"/>
      <family val="2"/>
    </font>
    <font>
      <b/>
      <sz val="10"/>
      <color theme="1"/>
      <name val="Tahoma"/>
      <family val="2"/>
    </font>
    <font>
      <b/>
      <sz val="10"/>
      <color rgb="FF009900"/>
      <name val="Tahoma"/>
      <family val="2"/>
    </font>
    <font>
      <b/>
      <u val="single"/>
      <sz val="10"/>
      <color rgb="FF000000"/>
      <name val="Tahoma"/>
      <family val="2"/>
    </font>
    <font>
      <b/>
      <u val="single"/>
      <sz val="10"/>
      <color rgb="FF00990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right style="medium"/>
      <top style="thin"/>
      <bottom style="thin"/>
    </border>
    <border>
      <left style="medium"/>
      <right/>
      <top style="medium"/>
      <bottom/>
    </border>
    <border>
      <left/>
      <right/>
      <top style="medium"/>
      <bottom/>
    </border>
    <border>
      <left>
        <color indexed="63"/>
      </left>
      <right style="medium"/>
      <top style="medium"/>
      <bottom>
        <color indexed="6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style="medium"/>
      <top style="medium"/>
      <bottom style="medium"/>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0" borderId="2" applyNumberFormat="0" applyFill="0" applyAlignment="0" applyProtection="0"/>
    <xf numFmtId="0" fontId="63" fillId="21" borderId="3"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5" fillId="29" borderId="0" applyNumberFormat="0" applyBorder="0" applyAlignment="0" applyProtection="0"/>
    <xf numFmtId="0" fontId="0" fillId="0" borderId="0">
      <alignment/>
      <protection/>
    </xf>
    <xf numFmtId="0" fontId="0" fillId="30" borderId="4" applyNumberFormat="0" applyFont="0" applyAlignment="0" applyProtection="0"/>
    <xf numFmtId="0" fontId="66" fillId="20" borderId="5"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31" borderId="0" applyNumberFormat="0" applyBorder="0" applyAlignment="0" applyProtection="0"/>
    <xf numFmtId="0" fontId="7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5">
    <xf numFmtId="0" fontId="0" fillId="0" borderId="0" xfId="0" applyAlignment="1">
      <alignment/>
    </xf>
    <xf numFmtId="0" fontId="2" fillId="0" borderId="0" xfId="0" applyFont="1" applyAlignment="1" applyProtection="1">
      <alignment/>
      <protection/>
    </xf>
    <xf numFmtId="0" fontId="4" fillId="0" borderId="0" xfId="0" applyFont="1" applyAlignment="1" applyProtection="1">
      <alignment vertical="center" wrapText="1"/>
      <protection/>
    </xf>
    <xf numFmtId="0" fontId="4" fillId="0" borderId="0" xfId="0" applyFont="1" applyAlignment="1" applyProtection="1">
      <alignment/>
      <protection/>
    </xf>
    <xf numFmtId="0" fontId="4" fillId="0" borderId="0" xfId="0" applyFont="1" applyFill="1" applyBorder="1" applyAlignment="1" applyProtection="1">
      <alignment vertical="center" wrapText="1"/>
      <protection/>
    </xf>
    <xf numFmtId="0" fontId="9" fillId="0" borderId="0" xfId="0" applyFont="1"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left"/>
      <protection/>
    </xf>
    <xf numFmtId="0" fontId="4" fillId="0" borderId="0" xfId="0" applyFont="1" applyAlignment="1" applyProtection="1">
      <alignment horizontal="center" vertical="center"/>
      <protection/>
    </xf>
    <xf numFmtId="0" fontId="5" fillId="0" borderId="0" xfId="0" applyFont="1" applyAlignment="1" applyProtection="1">
      <alignment/>
      <protection/>
    </xf>
    <xf numFmtId="0" fontId="4" fillId="0" borderId="10" xfId="0" applyFont="1" applyFill="1" applyBorder="1" applyAlignment="1" applyProtection="1">
      <alignment vertical="center" wrapText="1"/>
      <protection/>
    </xf>
    <xf numFmtId="0" fontId="4" fillId="0" borderId="11" xfId="0" applyFont="1" applyBorder="1" applyAlignment="1" applyProtection="1">
      <alignment/>
      <protection/>
    </xf>
    <xf numFmtId="0" fontId="4" fillId="0" borderId="0" xfId="0" applyFont="1" applyBorder="1" applyAlignment="1" applyProtection="1">
      <alignment/>
      <protection/>
    </xf>
    <xf numFmtId="0" fontId="4" fillId="0" borderId="12" xfId="0" applyFont="1" applyBorder="1" applyAlignment="1" applyProtection="1">
      <alignment/>
      <protection/>
    </xf>
    <xf numFmtId="0" fontId="4" fillId="0" borderId="13" xfId="0" applyFont="1" applyBorder="1" applyAlignment="1" applyProtection="1">
      <alignment/>
      <protection/>
    </xf>
    <xf numFmtId="0" fontId="4" fillId="0" borderId="14" xfId="0" applyFont="1" applyBorder="1" applyAlignment="1" applyProtection="1">
      <alignment/>
      <protection/>
    </xf>
    <xf numFmtId="0" fontId="4" fillId="0" borderId="10" xfId="0" applyFont="1" applyBorder="1" applyAlignment="1" applyProtection="1">
      <alignment/>
      <protection/>
    </xf>
    <xf numFmtId="0" fontId="4" fillId="0" borderId="15" xfId="0" applyFont="1" applyBorder="1" applyAlignment="1" applyProtection="1">
      <alignment/>
      <protection/>
    </xf>
    <xf numFmtId="0" fontId="4" fillId="0" borderId="16" xfId="0" applyFont="1" applyBorder="1" applyAlignment="1" applyProtection="1">
      <alignment/>
      <protection/>
    </xf>
    <xf numFmtId="0" fontId="4" fillId="0" borderId="17" xfId="0" applyFont="1" applyBorder="1" applyAlignment="1" applyProtection="1">
      <alignment/>
      <protection/>
    </xf>
    <xf numFmtId="0" fontId="14" fillId="0" borderId="10" xfId="0" applyFont="1" applyBorder="1" applyAlignment="1" applyProtection="1">
      <alignment horizontal="right"/>
      <protection/>
    </xf>
    <xf numFmtId="0" fontId="14" fillId="0" borderId="0" xfId="0" applyFont="1" applyBorder="1" applyAlignment="1" applyProtection="1">
      <alignment horizontal="right"/>
      <protection/>
    </xf>
    <xf numFmtId="0" fontId="14" fillId="0" borderId="10" xfId="0" applyFont="1" applyBorder="1" applyAlignment="1" applyProtection="1">
      <alignment/>
      <protection/>
    </xf>
    <xf numFmtId="0" fontId="7" fillId="0" borderId="0" xfId="0" applyFont="1" applyAlignment="1" applyProtection="1">
      <alignment/>
      <protection/>
    </xf>
    <xf numFmtId="0" fontId="7" fillId="0" borderId="18" xfId="0" applyFont="1" applyBorder="1" applyAlignment="1" applyProtection="1">
      <alignment horizontal="center" vertical="center" wrapText="1"/>
      <protection/>
    </xf>
    <xf numFmtId="0" fontId="8" fillId="0" borderId="11" xfId="0" applyFont="1" applyBorder="1" applyAlignment="1" applyProtection="1">
      <alignment vertical="center" wrapText="1"/>
      <protection/>
    </xf>
    <xf numFmtId="0" fontId="8" fillId="0" borderId="0" xfId="0" applyFont="1" applyFill="1" applyBorder="1" applyAlignment="1" applyProtection="1">
      <alignment horizontal="center" vertical="center" wrapText="1"/>
      <protection/>
    </xf>
    <xf numFmtId="176" fontId="7" fillId="33" borderId="18" xfId="0" applyNumberFormat="1" applyFont="1" applyFill="1" applyBorder="1" applyAlignment="1" applyProtection="1">
      <alignment vertical="center" wrapText="1"/>
      <protection locked="0"/>
    </xf>
    <xf numFmtId="176" fontId="7" fillId="33" borderId="19" xfId="0" applyNumberFormat="1" applyFont="1" applyFill="1" applyBorder="1" applyAlignment="1" applyProtection="1">
      <alignment vertical="center" wrapText="1"/>
      <protection locked="0"/>
    </xf>
    <xf numFmtId="3" fontId="7" fillId="33" borderId="18" xfId="0" applyNumberFormat="1" applyFont="1" applyFill="1" applyBorder="1" applyAlignment="1" applyProtection="1">
      <alignment vertical="center" wrapText="1"/>
      <protection locked="0"/>
    </xf>
    <xf numFmtId="0" fontId="8" fillId="0" borderId="20" xfId="0" applyFont="1" applyBorder="1" applyAlignment="1" applyProtection="1">
      <alignment horizontal="center" vertical="center" wrapText="1"/>
      <protection/>
    </xf>
    <xf numFmtId="3" fontId="7" fillId="33" borderId="19" xfId="0" applyNumberFormat="1" applyFont="1" applyFill="1" applyBorder="1" applyAlignment="1" applyProtection="1">
      <alignment vertical="center" wrapText="1"/>
      <protection locked="0"/>
    </xf>
    <xf numFmtId="0" fontId="8" fillId="0" borderId="0" xfId="0" applyFont="1" applyBorder="1" applyAlignment="1" applyProtection="1">
      <alignment horizontal="center" vertical="center" wrapText="1"/>
      <protection/>
    </xf>
    <xf numFmtId="0" fontId="3" fillId="33" borderId="18" xfId="0" applyNumberFormat="1" applyFont="1" applyFill="1" applyBorder="1" applyAlignment="1" applyProtection="1">
      <alignment horizontal="center"/>
      <protection locked="0"/>
    </xf>
    <xf numFmtId="0" fontId="3" fillId="0" borderId="10" xfId="0" applyNumberFormat="1" applyFont="1" applyFill="1" applyBorder="1" applyAlignment="1" applyProtection="1">
      <alignment horizontal="left" vertical="center" wrapText="1"/>
      <protection/>
    </xf>
    <xf numFmtId="3" fontId="8" fillId="34" borderId="21" xfId="0" applyNumberFormat="1" applyFont="1" applyFill="1" applyBorder="1" applyAlignment="1" applyProtection="1">
      <alignment vertical="center" wrapText="1"/>
      <protection/>
    </xf>
    <xf numFmtId="0" fontId="8" fillId="0" borderId="0" xfId="0" applyFont="1" applyFill="1" applyAlignment="1" applyProtection="1">
      <alignment/>
      <protection/>
    </xf>
    <xf numFmtId="176" fontId="8" fillId="34" borderId="21" xfId="0" applyNumberFormat="1" applyFont="1" applyFill="1" applyBorder="1" applyAlignment="1" applyProtection="1">
      <alignment/>
      <protection/>
    </xf>
    <xf numFmtId="4" fontId="8" fillId="34" borderId="21" xfId="0" applyNumberFormat="1" applyFont="1" applyFill="1" applyBorder="1" applyAlignment="1" applyProtection="1">
      <alignment/>
      <protection/>
    </xf>
    <xf numFmtId="4" fontId="7" fillId="0" borderId="18" xfId="0" applyNumberFormat="1" applyFont="1" applyBorder="1" applyAlignment="1">
      <alignment horizontal="right" wrapText="1"/>
    </xf>
    <xf numFmtId="0" fontId="7" fillId="0" borderId="18" xfId="0" applyFont="1" applyBorder="1" applyAlignment="1">
      <alignment horizontal="right" wrapText="1"/>
    </xf>
    <xf numFmtId="4" fontId="7" fillId="0" borderId="19" xfId="0" applyNumberFormat="1" applyFont="1" applyBorder="1" applyAlignment="1">
      <alignment horizontal="right" wrapText="1"/>
    </xf>
    <xf numFmtId="3" fontId="8" fillId="0" borderId="0" xfId="0" applyNumberFormat="1"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4" fontId="7" fillId="34" borderId="23" xfId="0" applyNumberFormat="1" applyFont="1" applyFill="1" applyBorder="1" applyAlignment="1" applyProtection="1">
      <alignment vertical="center" wrapText="1"/>
      <protection/>
    </xf>
    <xf numFmtId="4" fontId="7" fillId="34" borderId="18" xfId="0" applyNumberFormat="1" applyFont="1" applyFill="1" applyBorder="1" applyAlignment="1" applyProtection="1">
      <alignment vertical="center" wrapText="1"/>
      <protection/>
    </xf>
    <xf numFmtId="4" fontId="7" fillId="0" borderId="18" xfId="0" applyNumberFormat="1" applyFont="1" applyBorder="1" applyAlignment="1" applyProtection="1">
      <alignment vertical="center" wrapText="1"/>
      <protection locked="0"/>
    </xf>
    <xf numFmtId="4" fontId="7" fillId="0" borderId="18" xfId="0" applyNumberFormat="1" applyFont="1" applyBorder="1" applyAlignment="1" applyProtection="1">
      <alignment vertical="center" wrapText="1"/>
      <protection/>
    </xf>
    <xf numFmtId="4" fontId="7" fillId="0" borderId="19" xfId="0" applyNumberFormat="1" applyFont="1" applyBorder="1" applyAlignment="1" applyProtection="1">
      <alignment vertical="center" wrapText="1"/>
      <protection/>
    </xf>
    <xf numFmtId="4" fontId="7" fillId="34" borderId="19" xfId="0" applyNumberFormat="1" applyFont="1" applyFill="1" applyBorder="1" applyAlignment="1" applyProtection="1">
      <alignment vertical="center" wrapText="1"/>
      <protection/>
    </xf>
    <xf numFmtId="4" fontId="8" fillId="0" borderId="13" xfId="0" applyNumberFormat="1" applyFont="1" applyBorder="1" applyAlignment="1" applyProtection="1">
      <alignment vertical="center" wrapText="1"/>
      <protection/>
    </xf>
    <xf numFmtId="4" fontId="8" fillId="34" borderId="21" xfId="0" applyNumberFormat="1" applyFont="1" applyFill="1" applyBorder="1" applyAlignment="1" applyProtection="1">
      <alignment vertical="center" wrapText="1"/>
      <protection/>
    </xf>
    <xf numFmtId="4" fontId="8" fillId="0" borderId="13" xfId="0" applyNumberFormat="1" applyFont="1" applyFill="1" applyBorder="1" applyAlignment="1" applyProtection="1">
      <alignment vertical="center" wrapText="1"/>
      <protection/>
    </xf>
    <xf numFmtId="4" fontId="8" fillId="0" borderId="0" xfId="0" applyNumberFormat="1" applyFont="1" applyFill="1" applyBorder="1" applyAlignment="1" applyProtection="1">
      <alignment vertical="center" wrapText="1"/>
      <protection/>
    </xf>
    <xf numFmtId="4" fontId="8" fillId="0" borderId="22" xfId="0" applyNumberFormat="1" applyFont="1" applyFill="1" applyBorder="1" applyAlignment="1" applyProtection="1">
      <alignment vertical="center" wrapText="1"/>
      <protection/>
    </xf>
    <xf numFmtId="46" fontId="7" fillId="0" borderId="0" xfId="0" applyNumberFormat="1" applyFont="1" applyAlignment="1" applyProtection="1">
      <alignment/>
      <protection/>
    </xf>
    <xf numFmtId="0" fontId="7" fillId="0" borderId="0" xfId="0" applyFont="1" applyAlignment="1">
      <alignment/>
    </xf>
    <xf numFmtId="0" fontId="7" fillId="0" borderId="0" xfId="0" applyFont="1" applyFill="1" applyBorder="1" applyAlignment="1" applyProtection="1">
      <alignment/>
      <protection/>
    </xf>
    <xf numFmtId="0" fontId="7" fillId="0" borderId="0" xfId="0" applyFont="1" applyFill="1" applyBorder="1" applyAlignment="1">
      <alignment/>
    </xf>
    <xf numFmtId="0" fontId="7" fillId="0" borderId="0" xfId="0" applyFont="1" applyBorder="1" applyAlignment="1" applyProtection="1">
      <alignment/>
      <protection/>
    </xf>
    <xf numFmtId="49" fontId="15" fillId="0" borderId="0" xfId="0" applyNumberFormat="1" applyFont="1" applyFill="1" applyAlignment="1" applyProtection="1">
      <alignment/>
      <protection/>
    </xf>
    <xf numFmtId="0" fontId="4" fillId="0" borderId="0" xfId="0" applyFont="1" applyFill="1" applyAlignment="1" applyProtection="1">
      <alignment/>
      <protection/>
    </xf>
    <xf numFmtId="0" fontId="3" fillId="0" borderId="0" xfId="0" applyFont="1" applyAlignment="1" applyProtection="1">
      <alignment horizontal="center" vertical="center"/>
      <protection/>
    </xf>
    <xf numFmtId="0" fontId="0" fillId="0" borderId="0" xfId="0" applyAlignment="1" applyProtection="1">
      <alignment horizontal="center" vertical="center"/>
      <protection/>
    </xf>
    <xf numFmtId="0" fontId="16" fillId="0" borderId="0" xfId="0" applyFont="1" applyAlignment="1" applyProtection="1">
      <alignment/>
      <protection/>
    </xf>
    <xf numFmtId="0" fontId="17" fillId="0" borderId="0" xfId="0" applyFont="1" applyAlignment="1" applyProtection="1">
      <alignment/>
      <protection/>
    </xf>
    <xf numFmtId="0" fontId="18" fillId="0" borderId="0" xfId="0" applyFont="1" applyAlignment="1" applyProtection="1">
      <alignment horizontal="left"/>
      <protection/>
    </xf>
    <xf numFmtId="0" fontId="20" fillId="0" borderId="0" xfId="0" applyFont="1" applyFill="1" applyAlignment="1" applyProtection="1">
      <alignment/>
      <protection/>
    </xf>
    <xf numFmtId="0" fontId="4" fillId="0" borderId="0" xfId="0" applyFont="1" applyFill="1" applyAlignment="1" applyProtection="1">
      <alignment vertical="center" wrapText="1"/>
      <protection/>
    </xf>
    <xf numFmtId="0" fontId="4" fillId="0" borderId="0" xfId="0" applyFont="1" applyAlignment="1" applyProtection="1">
      <alignment horizontal="left" vertical="center"/>
      <protection/>
    </xf>
    <xf numFmtId="0" fontId="4" fillId="0" borderId="0" xfId="0" applyNumberFormat="1" applyFont="1" applyFill="1" applyAlignment="1" applyProtection="1">
      <alignment/>
      <protection/>
    </xf>
    <xf numFmtId="0" fontId="5" fillId="0" borderId="13" xfId="0" applyFont="1" applyBorder="1" applyAlignment="1" applyProtection="1">
      <alignment/>
      <protection/>
    </xf>
    <xf numFmtId="0" fontId="5" fillId="0" borderId="0" xfId="0" applyFont="1" applyBorder="1" applyAlignment="1" applyProtection="1">
      <alignment/>
      <protection/>
    </xf>
    <xf numFmtId="0" fontId="5" fillId="0" borderId="11" xfId="0" applyFont="1" applyBorder="1" applyAlignment="1" applyProtection="1">
      <alignment/>
      <protection/>
    </xf>
    <xf numFmtId="0" fontId="4" fillId="0" borderId="0" xfId="0" applyFont="1" applyBorder="1" applyAlignment="1" applyProtection="1">
      <alignment vertical="center" wrapText="1"/>
      <protection/>
    </xf>
    <xf numFmtId="0" fontId="3" fillId="35" borderId="0" xfId="0" applyNumberFormat="1" applyFont="1" applyFill="1" applyBorder="1" applyAlignment="1" applyProtection="1">
      <alignment horizontal="center"/>
      <protection/>
    </xf>
    <xf numFmtId="0" fontId="0" fillId="0" borderId="0" xfId="0" applyAlignment="1">
      <alignment vertical="center" wrapText="1"/>
    </xf>
    <xf numFmtId="0" fontId="0" fillId="0" borderId="0" xfId="0" applyAlignment="1">
      <alignment wrapText="1"/>
    </xf>
    <xf numFmtId="0" fontId="25" fillId="0" borderId="0" xfId="0" applyFont="1" applyAlignment="1">
      <alignment horizontal="center" wrapText="1"/>
    </xf>
    <xf numFmtId="0" fontId="3" fillId="36" borderId="18"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0" fillId="0" borderId="0" xfId="0" applyAlignment="1">
      <alignment/>
    </xf>
    <xf numFmtId="0" fontId="4" fillId="36" borderId="18" xfId="0" applyFont="1" applyFill="1" applyBorder="1" applyAlignment="1" applyProtection="1">
      <alignment horizontal="center" vertical="center"/>
      <protection/>
    </xf>
    <xf numFmtId="0" fontId="4" fillId="0" borderId="10" xfId="0" applyFont="1" applyBorder="1" applyAlignment="1" applyProtection="1">
      <alignment vertical="center"/>
      <protection/>
    </xf>
    <xf numFmtId="0" fontId="4" fillId="35" borderId="0" xfId="0" applyFont="1" applyFill="1" applyBorder="1" applyAlignment="1" applyProtection="1">
      <alignment horizontal="center" vertical="center"/>
      <protection/>
    </xf>
    <xf numFmtId="0" fontId="4" fillId="0" borderId="18" xfId="0" applyFont="1" applyBorder="1" applyAlignment="1" applyProtection="1">
      <alignment vertical="center" wrapText="1"/>
      <protection/>
    </xf>
    <xf numFmtId="0" fontId="4" fillId="0" borderId="24"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35" fillId="0" borderId="0" xfId="0" applyFont="1" applyBorder="1" applyAlignment="1" applyProtection="1">
      <alignment vertical="center" wrapText="1"/>
      <protection/>
    </xf>
    <xf numFmtId="0" fontId="0" fillId="0" borderId="0" xfId="0" applyBorder="1" applyAlignment="1">
      <alignment vertical="center" wrapText="1"/>
    </xf>
    <xf numFmtId="0" fontId="0" fillId="0" borderId="0" xfId="0" applyBorder="1" applyAlignment="1">
      <alignment wrapText="1"/>
    </xf>
    <xf numFmtId="0" fontId="3" fillId="0" borderId="0" xfId="0" applyFont="1" applyAlignment="1" applyProtection="1">
      <alignment/>
      <protection/>
    </xf>
    <xf numFmtId="179" fontId="3" fillId="35" borderId="0" xfId="0" applyNumberFormat="1" applyFont="1" applyFill="1" applyBorder="1" applyAlignment="1" applyProtection="1">
      <alignment horizontal="left" vertical="center" wrapText="1"/>
      <protection locked="0"/>
    </xf>
    <xf numFmtId="179" fontId="1" fillId="0" borderId="0" xfId="0" applyNumberFormat="1" applyFont="1" applyBorder="1" applyAlignment="1" applyProtection="1">
      <alignment horizontal="left" vertical="center" wrapText="1"/>
      <protection locked="0"/>
    </xf>
    <xf numFmtId="179" fontId="1" fillId="36" borderId="12" xfId="0" applyNumberFormat="1" applyFont="1" applyFill="1" applyBorder="1" applyAlignment="1" applyProtection="1">
      <alignment horizontal="left" vertical="center" wrapText="1"/>
      <protection locked="0"/>
    </xf>
    <xf numFmtId="0" fontId="4" fillId="36" borderId="13" xfId="0" applyFont="1" applyFill="1" applyBorder="1" applyAlignment="1" applyProtection="1">
      <alignment vertical="center" wrapText="1"/>
      <protection/>
    </xf>
    <xf numFmtId="0" fontId="4" fillId="36" borderId="13" xfId="0" applyFont="1" applyFill="1" applyBorder="1" applyAlignment="1" applyProtection="1">
      <alignment/>
      <protection/>
    </xf>
    <xf numFmtId="0" fontId="4" fillId="36" borderId="14" xfId="0" applyFont="1" applyFill="1" applyBorder="1" applyAlignment="1" applyProtection="1">
      <alignment/>
      <protection/>
    </xf>
    <xf numFmtId="0" fontId="4" fillId="36" borderId="10" xfId="0" applyFont="1" applyFill="1" applyBorder="1" applyAlignment="1" applyProtection="1">
      <alignment/>
      <protection/>
    </xf>
    <xf numFmtId="0" fontId="4" fillId="36" borderId="0" xfId="0" applyFont="1" applyFill="1" applyBorder="1" applyAlignment="1" applyProtection="1">
      <alignment/>
      <protection/>
    </xf>
    <xf numFmtId="0" fontId="4" fillId="36" borderId="15" xfId="0" applyFont="1" applyFill="1" applyBorder="1" applyAlignment="1" applyProtection="1">
      <alignment/>
      <protection/>
    </xf>
    <xf numFmtId="0" fontId="3" fillId="36" borderId="16" xfId="0" applyFont="1" applyFill="1" applyBorder="1" applyAlignment="1" applyProtection="1">
      <alignment/>
      <protection/>
    </xf>
    <xf numFmtId="0" fontId="3" fillId="36" borderId="11" xfId="0" applyFont="1" applyFill="1" applyBorder="1" applyAlignment="1" applyProtection="1">
      <alignment/>
      <protection/>
    </xf>
    <xf numFmtId="0" fontId="3" fillId="36" borderId="17" xfId="0" applyFont="1" applyFill="1" applyBorder="1" applyAlignment="1" applyProtection="1">
      <alignment/>
      <protection/>
    </xf>
    <xf numFmtId="0" fontId="4" fillId="0" borderId="0" xfId="0" applyFont="1" applyAlignment="1">
      <alignment horizontal="center"/>
    </xf>
    <xf numFmtId="0" fontId="4" fillId="0" borderId="0" xfId="0" applyFont="1" applyAlignment="1">
      <alignment horizontal="left" wrapText="1"/>
    </xf>
    <xf numFmtId="0" fontId="76" fillId="0" borderId="0" xfId="0" applyFont="1" applyAlignment="1">
      <alignment vertical="center"/>
    </xf>
    <xf numFmtId="0" fontId="4" fillId="0" borderId="0" xfId="0" applyFont="1" applyAlignment="1">
      <alignment/>
    </xf>
    <xf numFmtId="0" fontId="4" fillId="0" borderId="0" xfId="0" applyFont="1" applyAlignment="1">
      <alignment wrapText="1"/>
    </xf>
    <xf numFmtId="0" fontId="4" fillId="0" borderId="0" xfId="0" applyFont="1" applyAlignment="1">
      <alignment vertical="center"/>
    </xf>
    <xf numFmtId="0" fontId="0" fillId="0" borderId="0" xfId="0" applyFont="1" applyAlignment="1">
      <alignment wrapText="1"/>
    </xf>
    <xf numFmtId="0" fontId="2" fillId="0" borderId="0" xfId="0" applyFont="1" applyAlignment="1">
      <alignment vertical="center"/>
    </xf>
    <xf numFmtId="0" fontId="4" fillId="0" borderId="0" xfId="0" applyFont="1" applyAlignment="1">
      <alignment horizontal="right" wrapText="1"/>
    </xf>
    <xf numFmtId="0" fontId="4" fillId="36" borderId="18" xfId="0" applyFont="1" applyFill="1" applyBorder="1" applyAlignment="1">
      <alignment horizontal="left" wrapText="1"/>
    </xf>
    <xf numFmtId="0" fontId="3" fillId="0" borderId="0" xfId="0" applyFont="1" applyAlignment="1">
      <alignment vertical="center"/>
    </xf>
    <xf numFmtId="0" fontId="0" fillId="0" borderId="0" xfId="0" applyFont="1" applyAlignment="1">
      <alignment/>
    </xf>
    <xf numFmtId="0" fontId="77" fillId="0" borderId="0" xfId="0" applyFont="1" applyAlignment="1">
      <alignment horizontal="right" vertical="center"/>
    </xf>
    <xf numFmtId="0" fontId="78" fillId="0" borderId="0" xfId="0" applyFont="1" applyAlignment="1">
      <alignment horizontal="left" vertical="center"/>
    </xf>
    <xf numFmtId="49" fontId="0" fillId="0" borderId="0" xfId="0" applyNumberFormat="1" applyFont="1" applyAlignment="1">
      <alignment wrapText="1"/>
    </xf>
    <xf numFmtId="0" fontId="3" fillId="0" borderId="0" xfId="0" applyFont="1" applyAlignment="1">
      <alignment horizontal="justify" vertical="center"/>
    </xf>
    <xf numFmtId="0" fontId="76" fillId="0" borderId="0" xfId="0" applyFont="1" applyAlignment="1">
      <alignment horizontal="justify" vertical="center"/>
    </xf>
    <xf numFmtId="0" fontId="4" fillId="0" borderId="0" xfId="0" applyFont="1" applyAlignment="1">
      <alignment horizontal="justify" vertical="center"/>
    </xf>
    <xf numFmtId="0" fontId="77" fillId="0" borderId="0" xfId="0" applyFont="1" applyAlignment="1">
      <alignment horizontal="center" vertical="center" wrapText="1"/>
    </xf>
    <xf numFmtId="0" fontId="4" fillId="0" borderId="0" xfId="0" applyFont="1" applyAlignment="1" applyProtection="1">
      <alignment horizontal="center"/>
      <protection/>
    </xf>
    <xf numFmtId="0" fontId="4" fillId="0" borderId="0" xfId="0" applyFont="1" applyAlignment="1">
      <alignment/>
    </xf>
    <xf numFmtId="0" fontId="78" fillId="0" borderId="0" xfId="0" applyFont="1" applyAlignment="1">
      <alignment vertical="center" wrapText="1"/>
    </xf>
    <xf numFmtId="0" fontId="78" fillId="0" borderId="0" xfId="0" applyFont="1" applyAlignment="1">
      <alignment horizontal="justify" vertical="center" wrapText="1"/>
    </xf>
    <xf numFmtId="3" fontId="3" fillId="36" borderId="18" xfId="0" applyNumberFormat="1" applyFont="1" applyFill="1" applyBorder="1" applyAlignment="1" applyProtection="1">
      <alignment horizontal="center" vertical="center" wrapText="1"/>
      <protection locked="0"/>
    </xf>
    <xf numFmtId="49" fontId="78" fillId="0" borderId="0" xfId="0" applyNumberFormat="1" applyFont="1" applyAlignment="1">
      <alignment horizontal="justify" vertical="center" wrapText="1"/>
    </xf>
    <xf numFmtId="0" fontId="4" fillId="0" borderId="0" xfId="0" applyFont="1" applyAlignment="1" applyProtection="1">
      <alignment vertical="center"/>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4" fillId="0" borderId="15" xfId="0" applyFont="1" applyFill="1" applyBorder="1" applyAlignment="1" applyProtection="1">
      <alignment/>
      <protection/>
    </xf>
    <xf numFmtId="0" fontId="4" fillId="0" borderId="11" xfId="0" applyFont="1" applyBorder="1" applyAlignment="1" applyProtection="1">
      <alignment horizontal="left" vertical="top" wrapText="1"/>
      <protection/>
    </xf>
    <xf numFmtId="0" fontId="4" fillId="0" borderId="17" xfId="0" applyFont="1" applyBorder="1" applyAlignment="1" applyProtection="1">
      <alignment horizontal="left" vertical="top" wrapText="1"/>
      <protection/>
    </xf>
    <xf numFmtId="0" fontId="77"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0" fillId="0" borderId="0" xfId="0" applyFill="1" applyBorder="1" applyAlignment="1">
      <alignment wrapText="1"/>
    </xf>
    <xf numFmtId="0" fontId="4" fillId="0" borderId="0" xfId="0" applyFont="1" applyFill="1" applyAlignment="1">
      <alignment/>
    </xf>
    <xf numFmtId="0" fontId="29" fillId="0" borderId="0" xfId="0" applyFont="1" applyAlignment="1">
      <alignment/>
    </xf>
    <xf numFmtId="0" fontId="79" fillId="36" borderId="18" xfId="0" applyFont="1" applyFill="1" applyBorder="1" applyAlignment="1">
      <alignment horizontal="center" vertical="center"/>
    </xf>
    <xf numFmtId="3" fontId="3" fillId="36" borderId="18" xfId="0" applyNumberFormat="1" applyFont="1" applyFill="1" applyBorder="1" applyAlignment="1" applyProtection="1">
      <alignment horizontal="center" vertical="center"/>
      <protection/>
    </xf>
    <xf numFmtId="0" fontId="8" fillId="0" borderId="0" xfId="0" applyFont="1" applyBorder="1" applyAlignment="1" applyProtection="1">
      <alignment vertical="center" wrapText="1"/>
      <protection/>
    </xf>
    <xf numFmtId="183" fontId="1" fillId="0" borderId="0" xfId="0" applyNumberFormat="1" applyFont="1" applyBorder="1" applyAlignment="1">
      <alignment horizontal="left"/>
    </xf>
    <xf numFmtId="0" fontId="3" fillId="36" borderId="18" xfId="0" applyNumberFormat="1" applyFont="1" applyFill="1" applyBorder="1" applyAlignment="1" applyProtection="1">
      <alignment horizontal="center"/>
      <protection locked="0"/>
    </xf>
    <xf numFmtId="0" fontId="4" fillId="0" borderId="0" xfId="0" applyFont="1" applyAlignment="1">
      <alignment vertical="top" wrapText="1"/>
    </xf>
    <xf numFmtId="0" fontId="0" fillId="0" borderId="0" xfId="0" applyFont="1" applyAlignment="1">
      <alignment vertical="top" wrapText="1"/>
    </xf>
    <xf numFmtId="0" fontId="0" fillId="35" borderId="0" xfId="0" applyFont="1" applyFill="1" applyAlignment="1">
      <alignment vertical="center" wrapText="1"/>
    </xf>
    <xf numFmtId="49" fontId="4" fillId="0" borderId="0" xfId="0" applyNumberFormat="1" applyFont="1" applyFill="1" applyBorder="1" applyAlignment="1" applyProtection="1">
      <alignment horizontal="right" vertical="center"/>
      <protection locked="0"/>
    </xf>
    <xf numFmtId="0" fontId="4" fillId="0" borderId="10" xfId="0" applyFont="1" applyFill="1" applyBorder="1" applyAlignment="1" applyProtection="1">
      <alignment horizontal="right" vertical="center" wrapText="1"/>
      <protection/>
    </xf>
    <xf numFmtId="183" fontId="4" fillId="35" borderId="0" xfId="0" applyNumberFormat="1" applyFont="1" applyFill="1" applyBorder="1" applyAlignment="1" applyProtection="1">
      <alignment horizontal="left" vertical="center" wrapText="1"/>
      <protection/>
    </xf>
    <xf numFmtId="0" fontId="0" fillId="35" borderId="0" xfId="0" applyFont="1" applyFill="1" applyBorder="1" applyAlignment="1">
      <alignment wrapText="1"/>
    </xf>
    <xf numFmtId="183" fontId="4" fillId="0" borderId="0" xfId="0" applyNumberFormat="1" applyFont="1" applyFill="1" applyBorder="1" applyAlignment="1" applyProtection="1">
      <alignment horizontal="left" vertical="center" wrapText="1"/>
      <protection/>
    </xf>
    <xf numFmtId="0" fontId="0" fillId="0" borderId="0" xfId="0" applyFont="1" applyFill="1" applyBorder="1" applyAlignment="1">
      <alignment wrapText="1"/>
    </xf>
    <xf numFmtId="0" fontId="31" fillId="0" borderId="0" xfId="0" applyFont="1" applyFill="1" applyAlignment="1">
      <alignment horizontal="center"/>
    </xf>
    <xf numFmtId="0" fontId="33" fillId="0" borderId="0" xfId="0" applyFont="1" applyFill="1" applyAlignment="1">
      <alignment horizontal="center"/>
    </xf>
    <xf numFmtId="0" fontId="17" fillId="0" borderId="0" xfId="0" applyFont="1" applyFill="1" applyAlignment="1" applyProtection="1">
      <alignment/>
      <protection/>
    </xf>
    <xf numFmtId="1" fontId="3" fillId="0" borderId="0" xfId="0" applyNumberFormat="1" applyFont="1" applyFill="1" applyBorder="1" applyAlignment="1" applyProtection="1">
      <alignment horizontal="center"/>
      <protection/>
    </xf>
    <xf numFmtId="0" fontId="0" fillId="0" borderId="0" xfId="0" applyAlignment="1" applyProtection="1">
      <alignment vertical="center" wrapText="1"/>
      <protection/>
    </xf>
    <xf numFmtId="0" fontId="0" fillId="0" borderId="0" xfId="0" applyAlignment="1" applyProtection="1">
      <alignment horizontal="center" vertical="center" wrapText="1"/>
      <protection/>
    </xf>
    <xf numFmtId="0" fontId="0" fillId="0" borderId="0" xfId="0" applyFill="1" applyAlignment="1">
      <alignment vertical="center" wrapText="1"/>
    </xf>
    <xf numFmtId="0" fontId="0" fillId="0" borderId="0" xfId="0"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ill="1" applyAlignment="1">
      <alignment wrapText="1"/>
    </xf>
    <xf numFmtId="0" fontId="34" fillId="0" borderId="0" xfId="0" applyFont="1" applyAlignment="1">
      <alignment horizontal="justify" vertical="center"/>
    </xf>
    <xf numFmtId="0" fontId="3" fillId="36" borderId="18" xfId="0" applyFont="1" applyFill="1" applyBorder="1" applyAlignment="1" applyProtection="1">
      <alignment horizontal="center" vertical="center"/>
      <protection/>
    </xf>
    <xf numFmtId="0" fontId="4" fillId="36" borderId="18" xfId="0" applyFont="1" applyFill="1" applyBorder="1" applyAlignment="1" applyProtection="1">
      <alignment vertical="center" wrapText="1"/>
      <protection/>
    </xf>
    <xf numFmtId="0" fontId="19" fillId="0" borderId="10" xfId="0" applyFont="1" applyBorder="1" applyAlignment="1" applyProtection="1">
      <alignment/>
      <protection/>
    </xf>
    <xf numFmtId="0" fontId="19" fillId="0" borderId="0" xfId="0" applyFont="1" applyBorder="1" applyAlignment="1" applyProtection="1">
      <alignment/>
      <protection/>
    </xf>
    <xf numFmtId="0" fontId="36" fillId="0" borderId="0" xfId="0" applyFont="1" applyBorder="1" applyAlignment="1" applyProtection="1">
      <alignment horizontal="center"/>
      <protection/>
    </xf>
    <xf numFmtId="0" fontId="19" fillId="0" borderId="11" xfId="0" applyFont="1" applyBorder="1" applyAlignment="1" applyProtection="1">
      <alignment/>
      <protection/>
    </xf>
    <xf numFmtId="4" fontId="19" fillId="0" borderId="11" xfId="0" applyNumberFormat="1" applyFont="1" applyBorder="1" applyAlignment="1" applyProtection="1">
      <alignment/>
      <protection/>
    </xf>
    <xf numFmtId="0" fontId="35" fillId="0" borderId="0" xfId="0" applyFont="1" applyAlignment="1">
      <alignment horizontal="left" vertical="top"/>
    </xf>
    <xf numFmtId="0" fontId="4" fillId="0" borderId="0" xfId="0" applyFont="1" applyFill="1" applyBorder="1" applyAlignment="1" applyProtection="1">
      <alignment vertical="center" wrapText="1"/>
      <protection locked="0"/>
    </xf>
    <xf numFmtId="0" fontId="19" fillId="0" borderId="0" xfId="0" applyFont="1" applyAlignment="1" applyProtection="1">
      <alignment horizontal="left" vertical="center"/>
      <protection/>
    </xf>
    <xf numFmtId="0" fontId="7" fillId="0" borderId="24" xfId="0" applyFont="1" applyBorder="1" applyAlignment="1" applyProtection="1">
      <alignment vertical="center" wrapText="1"/>
      <protection/>
    </xf>
    <xf numFmtId="0" fontId="7" fillId="0" borderId="25" xfId="0" applyFont="1" applyBorder="1" applyAlignment="1" applyProtection="1">
      <alignment vertical="center" wrapText="1"/>
      <protection/>
    </xf>
    <xf numFmtId="0" fontId="7" fillId="0" borderId="23" xfId="0" applyFont="1" applyBorder="1" applyAlignment="1" applyProtection="1">
      <alignment vertical="center" wrapText="1"/>
      <protection/>
    </xf>
    <xf numFmtId="0" fontId="11" fillId="0" borderId="0" xfId="0" applyFont="1" applyBorder="1" applyAlignment="1" applyProtection="1">
      <alignment vertical="center" wrapText="1"/>
      <protection/>
    </xf>
    <xf numFmtId="0" fontId="4" fillId="0" borderId="0" xfId="0" applyFont="1" applyBorder="1" applyAlignment="1">
      <alignment wrapText="1"/>
    </xf>
    <xf numFmtId="0" fontId="35" fillId="0" borderId="0" xfId="0" applyFont="1" applyAlignment="1">
      <alignment vertical="top" wrapText="1"/>
    </xf>
    <xf numFmtId="49" fontId="37" fillId="0" borderId="0" xfId="0" applyNumberFormat="1" applyFont="1" applyFill="1" applyAlignment="1" applyProtection="1">
      <alignment vertical="top"/>
      <protection/>
    </xf>
    <xf numFmtId="0" fontId="35" fillId="0" borderId="0" xfId="0" applyFont="1" applyFill="1" applyAlignment="1" applyProtection="1">
      <alignment vertical="top"/>
      <protection/>
    </xf>
    <xf numFmtId="0" fontId="35" fillId="0" borderId="0" xfId="0" applyFont="1" applyAlignment="1" applyProtection="1">
      <alignment vertical="top"/>
      <protection/>
    </xf>
    <xf numFmtId="49" fontId="4" fillId="0" borderId="0" xfId="0" applyNumberFormat="1" applyFont="1" applyFill="1" applyAlignment="1" applyProtection="1">
      <alignment vertical="top"/>
      <protection/>
    </xf>
    <xf numFmtId="0" fontId="4" fillId="0" borderId="0" xfId="0" applyFont="1" applyFill="1" applyBorder="1" applyAlignment="1">
      <alignment vertical="center" wrapText="1"/>
    </xf>
    <xf numFmtId="0" fontId="4" fillId="0" borderId="0" xfId="0" applyFont="1" applyBorder="1" applyAlignment="1" applyProtection="1">
      <alignment horizontal="left" vertical="top" wrapText="1"/>
      <protection/>
    </xf>
    <xf numFmtId="0" fontId="1" fillId="0" borderId="0" xfId="0" applyFont="1" applyBorder="1" applyAlignment="1">
      <alignment vertical="center"/>
    </xf>
    <xf numFmtId="0" fontId="19" fillId="35" borderId="0" xfId="0" applyFont="1" applyFill="1" applyBorder="1" applyAlignment="1" applyProtection="1">
      <alignment vertical="center"/>
      <protection/>
    </xf>
    <xf numFmtId="0" fontId="0" fillId="35" borderId="0" xfId="0" applyFill="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0" fillId="35" borderId="15" xfId="0" applyFill="1" applyBorder="1" applyAlignment="1">
      <alignment vertical="center"/>
    </xf>
    <xf numFmtId="0" fontId="3" fillId="0" borderId="12" xfId="0" applyFont="1" applyBorder="1" applyAlignment="1" applyProtection="1">
      <alignment vertical="center"/>
      <protection/>
    </xf>
    <xf numFmtId="0" fontId="1" fillId="0" borderId="15" xfId="0" applyFont="1" applyBorder="1" applyAlignment="1">
      <alignment horizontal="center" vertical="center" wrapText="1"/>
    </xf>
    <xf numFmtId="0" fontId="0" fillId="0" borderId="15" xfId="0" applyFont="1" applyBorder="1" applyAlignment="1">
      <alignment vertical="center" wrapText="1"/>
    </xf>
    <xf numFmtId="0" fontId="4" fillId="0" borderId="15" xfId="0" applyFont="1" applyBorder="1" applyAlignment="1" applyProtection="1">
      <alignment vertical="center" wrapText="1"/>
      <protection/>
    </xf>
    <xf numFmtId="0" fontId="0" fillId="35" borderId="0" xfId="0" applyFont="1" applyFill="1" applyBorder="1" applyAlignment="1">
      <alignment vertical="center" wrapText="1"/>
    </xf>
    <xf numFmtId="0" fontId="3" fillId="33" borderId="18" xfId="0" applyNumberFormat="1" applyFont="1" applyFill="1" applyBorder="1" applyAlignment="1" applyProtection="1">
      <alignment horizontal="center" vertical="center"/>
      <protection locked="0"/>
    </xf>
    <xf numFmtId="0" fontId="4" fillId="0" borderId="0" xfId="0" applyFont="1" applyFill="1" applyAlignment="1">
      <alignment horizontal="left" vertical="center" wrapText="1"/>
    </xf>
    <xf numFmtId="0" fontId="4" fillId="0" borderId="0" xfId="0" applyFont="1" applyAlignment="1">
      <alignment horizontal="justify" vertical="top" wrapText="1"/>
    </xf>
    <xf numFmtId="0" fontId="3" fillId="0" borderId="0" xfId="0" applyFont="1" applyAlignment="1">
      <alignment horizontal="justify" vertical="center" wrapText="1"/>
    </xf>
    <xf numFmtId="0" fontId="80" fillId="0" borderId="0" xfId="0" applyFont="1" applyAlignment="1">
      <alignment horizontal="justify" vertical="center" wrapText="1"/>
    </xf>
    <xf numFmtId="0" fontId="4" fillId="0" borderId="0" xfId="0" applyFont="1" applyAlignment="1">
      <alignment/>
    </xf>
    <xf numFmtId="0" fontId="4" fillId="0" borderId="0" xfId="0" applyFont="1" applyAlignment="1">
      <alignment horizontal="left" wrapText="1"/>
    </xf>
    <xf numFmtId="0" fontId="78" fillId="0" borderId="0" xfId="0" applyFont="1" applyAlignment="1">
      <alignment vertical="center" wrapText="1"/>
    </xf>
    <xf numFmtId="49" fontId="3" fillId="0" borderId="0" xfId="0" applyNumberFormat="1" applyFont="1" applyAlignment="1" applyProtection="1">
      <alignment horizontal="center" wrapText="1"/>
      <protection/>
    </xf>
    <xf numFmtId="0" fontId="77" fillId="0" borderId="0" xfId="0" applyFont="1" applyAlignment="1">
      <alignment horizontal="center" vertical="center" wrapText="1"/>
    </xf>
    <xf numFmtId="0" fontId="81" fillId="0" borderId="0" xfId="0" applyFont="1" applyAlignment="1">
      <alignment horizontal="center" vertical="center" wrapText="1"/>
    </xf>
    <xf numFmtId="0" fontId="0" fillId="0" borderId="0" xfId="0" applyFont="1" applyAlignment="1">
      <alignment wrapText="1"/>
    </xf>
    <xf numFmtId="0" fontId="78" fillId="0" borderId="0" xfId="0" applyFont="1" applyAlignment="1">
      <alignment horizontal="left" vertical="center" wrapText="1"/>
    </xf>
    <xf numFmtId="0" fontId="4" fillId="36" borderId="26" xfId="0" applyFont="1" applyFill="1" applyBorder="1" applyAlignment="1" applyProtection="1">
      <alignment horizontal="center" vertical="center" wrapText="1"/>
      <protection/>
    </xf>
    <xf numFmtId="0" fontId="0" fillId="36" borderId="18" xfId="0" applyFill="1" applyBorder="1" applyAlignment="1">
      <alignment horizontal="center" vertical="center" wrapText="1"/>
    </xf>
    <xf numFmtId="0" fontId="4" fillId="36" borderId="18" xfId="0" applyFont="1" applyFill="1" applyBorder="1" applyAlignment="1" applyProtection="1">
      <alignment horizontal="center" vertical="center" wrapText="1"/>
      <protection/>
    </xf>
    <xf numFmtId="0" fontId="0" fillId="36" borderId="27" xfId="0" applyFill="1" applyBorder="1" applyAlignment="1">
      <alignment horizontal="center" vertical="center" wrapText="1"/>
    </xf>
    <xf numFmtId="0" fontId="77" fillId="36" borderId="28" xfId="0" applyFont="1" applyFill="1" applyBorder="1" applyAlignment="1">
      <alignment horizontal="center" vertical="center" wrapText="1"/>
    </xf>
    <xf numFmtId="0" fontId="0" fillId="0" borderId="23" xfId="0" applyBorder="1" applyAlignment="1">
      <alignment wrapText="1"/>
    </xf>
    <xf numFmtId="0" fontId="0" fillId="0" borderId="28" xfId="0" applyBorder="1" applyAlignment="1">
      <alignment wrapText="1"/>
    </xf>
    <xf numFmtId="0" fontId="78" fillId="36" borderId="18" xfId="0" applyFont="1" applyFill="1" applyBorder="1" applyAlignment="1">
      <alignment horizontal="center" vertical="center" wrapText="1"/>
    </xf>
    <xf numFmtId="0" fontId="0" fillId="36" borderId="18" xfId="0" applyFont="1" applyFill="1" applyBorder="1" applyAlignment="1">
      <alignment wrapText="1"/>
    </xf>
    <xf numFmtId="0" fontId="0" fillId="36" borderId="27" xfId="0" applyFont="1" applyFill="1" applyBorder="1" applyAlignment="1">
      <alignment wrapText="1"/>
    </xf>
    <xf numFmtId="0" fontId="27" fillId="36" borderId="24" xfId="0" applyFont="1" applyFill="1" applyBorder="1" applyAlignment="1">
      <alignment horizontal="center" vertical="center" wrapText="1"/>
    </xf>
    <xf numFmtId="0" fontId="0" fillId="36" borderId="25" xfId="0" applyFont="1" applyFill="1" applyBorder="1" applyAlignment="1">
      <alignment horizontal="center" wrapText="1"/>
    </xf>
    <xf numFmtId="0" fontId="0" fillId="36" borderId="29" xfId="0" applyFont="1" applyFill="1" applyBorder="1" applyAlignment="1">
      <alignment horizontal="center" wrapText="1"/>
    </xf>
    <xf numFmtId="0" fontId="77" fillId="36" borderId="30" xfId="0" applyFont="1" applyFill="1" applyBorder="1" applyAlignment="1">
      <alignment horizontal="center" vertical="center" wrapText="1"/>
    </xf>
    <xf numFmtId="0" fontId="77" fillId="36" borderId="31" xfId="0" applyFont="1" applyFill="1" applyBorder="1" applyAlignment="1">
      <alignment horizontal="center" vertical="center" wrapText="1"/>
    </xf>
    <xf numFmtId="0" fontId="77" fillId="36" borderId="32" xfId="0" applyFont="1" applyFill="1" applyBorder="1" applyAlignment="1">
      <alignment horizontal="center" vertical="center" wrapText="1"/>
    </xf>
    <xf numFmtId="0" fontId="77" fillId="36" borderId="33" xfId="0" applyFont="1" applyFill="1" applyBorder="1" applyAlignment="1">
      <alignment horizontal="center" vertical="center" wrapText="1"/>
    </xf>
    <xf numFmtId="0" fontId="77" fillId="36" borderId="0" xfId="0" applyFont="1" applyFill="1" applyBorder="1" applyAlignment="1">
      <alignment horizontal="center" vertical="center" wrapText="1"/>
    </xf>
    <xf numFmtId="0" fontId="77" fillId="36" borderId="34" xfId="0" applyFont="1" applyFill="1" applyBorder="1" applyAlignment="1">
      <alignment horizontal="center" vertical="center" wrapText="1"/>
    </xf>
    <xf numFmtId="0" fontId="77" fillId="36" borderId="35" xfId="0" applyFont="1" applyFill="1" applyBorder="1" applyAlignment="1">
      <alignment horizontal="center" vertical="center" wrapText="1"/>
    </xf>
    <xf numFmtId="0" fontId="77" fillId="36" borderId="36" xfId="0" applyFont="1" applyFill="1" applyBorder="1" applyAlignment="1">
      <alignment horizontal="center" vertical="center" wrapText="1"/>
    </xf>
    <xf numFmtId="0" fontId="77" fillId="36" borderId="37" xfId="0" applyFont="1" applyFill="1" applyBorder="1" applyAlignment="1">
      <alignment horizontal="center" vertical="center" wrapText="1"/>
    </xf>
    <xf numFmtId="0" fontId="78" fillId="36" borderId="38" xfId="0" applyFont="1" applyFill="1" applyBorder="1" applyAlignment="1">
      <alignment horizontal="center" vertical="center" wrapText="1"/>
    </xf>
    <xf numFmtId="0" fontId="0" fillId="0" borderId="39" xfId="0" applyBorder="1" applyAlignment="1">
      <alignment wrapText="1"/>
    </xf>
    <xf numFmtId="0" fontId="78" fillId="36" borderId="39" xfId="0" applyFont="1" applyFill="1" applyBorder="1" applyAlignment="1">
      <alignment horizontal="center" vertical="center" wrapText="1"/>
    </xf>
    <xf numFmtId="0" fontId="0" fillId="0" borderId="40" xfId="0" applyBorder="1" applyAlignment="1">
      <alignment wrapText="1"/>
    </xf>
    <xf numFmtId="0" fontId="78" fillId="36" borderId="41" xfId="0" applyFont="1" applyFill="1" applyBorder="1" applyAlignment="1">
      <alignment horizontal="center" vertical="center" wrapText="1"/>
    </xf>
    <xf numFmtId="0" fontId="78" fillId="36" borderId="42" xfId="0" applyFont="1" applyFill="1" applyBorder="1" applyAlignment="1">
      <alignment horizontal="center" vertical="center" wrapText="1"/>
    </xf>
    <xf numFmtId="3" fontId="4" fillId="36" borderId="42" xfId="0" applyNumberFormat="1" applyFont="1" applyFill="1" applyBorder="1" applyAlignment="1">
      <alignment horizontal="center" vertical="center" wrapText="1"/>
    </xf>
    <xf numFmtId="0" fontId="4" fillId="36" borderId="42" xfId="0" applyFont="1" applyFill="1" applyBorder="1" applyAlignment="1">
      <alignment horizontal="center" vertical="center" wrapText="1"/>
    </xf>
    <xf numFmtId="0" fontId="4" fillId="36" borderId="43" xfId="0" applyFont="1" applyFill="1" applyBorder="1" applyAlignment="1">
      <alignment horizontal="center" vertical="center" wrapText="1"/>
    </xf>
    <xf numFmtId="0" fontId="78" fillId="36" borderId="26" xfId="0" applyFont="1" applyFill="1" applyBorder="1" applyAlignment="1">
      <alignment horizontal="center" vertical="center" wrapText="1"/>
    </xf>
    <xf numFmtId="0" fontId="0" fillId="36" borderId="18" xfId="0" applyFont="1" applyFill="1" applyBorder="1" applyAlignment="1">
      <alignment horizontal="center" vertical="center" wrapText="1"/>
    </xf>
    <xf numFmtId="0" fontId="78" fillId="36" borderId="0" xfId="0" applyFont="1" applyFill="1" applyBorder="1" applyAlignment="1">
      <alignment horizontal="center" vertical="center" wrapText="1"/>
    </xf>
    <xf numFmtId="0" fontId="0" fillId="36" borderId="15" xfId="0" applyFont="1" applyFill="1" applyBorder="1" applyAlignment="1">
      <alignment wrapText="1"/>
    </xf>
    <xf numFmtId="0" fontId="78" fillId="36" borderId="24" xfId="0" applyFont="1" applyFill="1" applyBorder="1" applyAlignment="1">
      <alignment horizontal="center" vertical="center" wrapText="1"/>
    </xf>
    <xf numFmtId="0" fontId="3" fillId="36" borderId="24" xfId="0" applyFont="1" applyFill="1" applyBorder="1" applyAlignment="1" applyProtection="1">
      <alignment horizontal="center" vertical="center" wrapText="1"/>
      <protection/>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77" fillId="36"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9" xfId="0" applyBorder="1" applyAlignment="1">
      <alignment horizontal="center" vertical="center" wrapText="1"/>
    </xf>
    <xf numFmtId="0" fontId="4" fillId="0" borderId="0" xfId="0" applyFont="1" applyAlignment="1">
      <alignment vertical="top" wrapText="1"/>
    </xf>
    <xf numFmtId="0" fontId="80" fillId="37" borderId="44" xfId="0" applyFont="1" applyFill="1" applyBorder="1" applyAlignment="1">
      <alignment horizontal="center" vertical="center" wrapText="1"/>
    </xf>
    <xf numFmtId="0" fontId="80" fillId="37" borderId="22" xfId="0" applyFont="1" applyFill="1" applyBorder="1" applyAlignment="1">
      <alignment horizontal="center" vertical="center" wrapText="1"/>
    </xf>
    <xf numFmtId="0" fontId="80" fillId="37" borderId="45" xfId="0" applyFont="1" applyFill="1" applyBorder="1" applyAlignment="1">
      <alignment horizontal="center" vertical="center" wrapText="1"/>
    </xf>
    <xf numFmtId="0" fontId="77" fillId="36" borderId="44" xfId="0" applyFont="1" applyFill="1" applyBorder="1" applyAlignment="1">
      <alignment horizontal="center" vertical="center" wrapText="1"/>
    </xf>
    <xf numFmtId="0" fontId="77" fillId="36" borderId="22" xfId="0" applyFont="1" applyFill="1" applyBorder="1" applyAlignment="1">
      <alignment horizontal="center" vertical="center" wrapText="1"/>
    </xf>
    <xf numFmtId="0" fontId="77" fillId="36" borderId="45" xfId="0" applyFont="1" applyFill="1" applyBorder="1" applyAlignment="1">
      <alignment horizontal="center" vertical="center" wrapText="1"/>
    </xf>
    <xf numFmtId="0" fontId="77" fillId="36" borderId="21" xfId="0" applyFont="1" applyFill="1" applyBorder="1" applyAlignment="1">
      <alignment horizontal="center" vertical="center" wrapText="1"/>
    </xf>
    <xf numFmtId="0" fontId="0" fillId="36" borderId="21" xfId="0" applyFont="1" applyFill="1" applyBorder="1" applyAlignment="1">
      <alignment wrapText="1"/>
    </xf>
    <xf numFmtId="0" fontId="78" fillId="36" borderId="46"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6" xfId="0" applyFont="1" applyFill="1" applyBorder="1" applyAlignment="1">
      <alignment wrapText="1"/>
    </xf>
    <xf numFmtId="0" fontId="0" fillId="36" borderId="47" xfId="0" applyFont="1" applyFill="1" applyBorder="1" applyAlignment="1">
      <alignment wrapText="1"/>
    </xf>
    <xf numFmtId="0" fontId="3" fillId="0" borderId="0" xfId="0" applyFont="1" applyAlignment="1">
      <alignment vertical="center" wrapText="1"/>
    </xf>
    <xf numFmtId="0" fontId="80" fillId="0" borderId="0" xfId="0" applyFont="1" applyAlignment="1">
      <alignment horizontal="center" vertical="center" wrapText="1"/>
    </xf>
    <xf numFmtId="0" fontId="4" fillId="0" borderId="0" xfId="0" applyFont="1" applyAlignment="1">
      <alignment horizontal="left" vertical="top" wrapText="1"/>
    </xf>
    <xf numFmtId="0" fontId="80" fillId="0" borderId="0" xfId="0" applyFont="1" applyAlignment="1">
      <alignment horizontal="left" vertical="center" wrapText="1"/>
    </xf>
    <xf numFmtId="0" fontId="4" fillId="0" borderId="0" xfId="0" applyFont="1" applyAlignment="1">
      <alignment vertical="center" wrapText="1"/>
    </xf>
    <xf numFmtId="0" fontId="4" fillId="36" borderId="24" xfId="0" applyFont="1" applyFill="1" applyBorder="1" applyAlignment="1">
      <alignment horizontal="left" wrapText="1"/>
    </xf>
    <xf numFmtId="0" fontId="4" fillId="36" borderId="25" xfId="0" applyFont="1" applyFill="1" applyBorder="1" applyAlignment="1">
      <alignment horizontal="left" wrapText="1"/>
    </xf>
    <xf numFmtId="0" fontId="4" fillId="36" borderId="23" xfId="0" applyFont="1" applyFill="1" applyBorder="1" applyAlignment="1">
      <alignment horizontal="left" wrapText="1"/>
    </xf>
    <xf numFmtId="0" fontId="4" fillId="36" borderId="24" xfId="0" applyFont="1" applyFill="1" applyBorder="1" applyAlignment="1">
      <alignment wrapText="1"/>
    </xf>
    <xf numFmtId="0" fontId="4" fillId="36" borderId="25" xfId="0" applyFont="1" applyFill="1" applyBorder="1" applyAlignment="1">
      <alignment wrapText="1"/>
    </xf>
    <xf numFmtId="0" fontId="4" fillId="36" borderId="23" xfId="0" applyFont="1" applyFill="1" applyBorder="1" applyAlignment="1">
      <alignment wrapText="1"/>
    </xf>
    <xf numFmtId="0" fontId="4" fillId="0" borderId="10" xfId="0" applyFont="1" applyBorder="1" applyAlignment="1">
      <alignment horizontal="right" wrapText="1"/>
    </xf>
    <xf numFmtId="0" fontId="4" fillId="0" borderId="15" xfId="0" applyFont="1" applyBorder="1" applyAlignment="1">
      <alignment horizontal="right" wrapText="1"/>
    </xf>
    <xf numFmtId="0" fontId="80" fillId="0" borderId="0" xfId="0" applyFont="1" applyAlignment="1">
      <alignment vertical="center" wrapText="1"/>
    </xf>
    <xf numFmtId="0" fontId="24" fillId="0" borderId="0" xfId="0" applyFont="1" applyAlignment="1">
      <alignment vertical="center" wrapText="1"/>
    </xf>
    <xf numFmtId="0" fontId="4" fillId="0" borderId="0" xfId="0" applyFont="1" applyAlignment="1">
      <alignment wrapText="1"/>
    </xf>
    <xf numFmtId="0" fontId="3" fillId="0" borderId="0" xfId="0" applyFont="1" applyAlignment="1">
      <alignment horizontal="center" wrapText="1"/>
    </xf>
    <xf numFmtId="0" fontId="82"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179" fontId="3" fillId="33" borderId="24" xfId="0" applyNumberFormat="1" applyFont="1" applyFill="1" applyBorder="1" applyAlignment="1" applyProtection="1">
      <alignment horizontal="left" vertical="center" wrapText="1"/>
      <protection locked="0"/>
    </xf>
    <xf numFmtId="179" fontId="3" fillId="33" borderId="25" xfId="0" applyNumberFormat="1" applyFont="1" applyFill="1" applyBorder="1" applyAlignment="1" applyProtection="1">
      <alignment horizontal="left" vertical="center" wrapText="1"/>
      <protection locked="0"/>
    </xf>
    <xf numFmtId="179" fontId="3" fillId="33" borderId="23" xfId="0" applyNumberFormat="1" applyFont="1" applyFill="1" applyBorder="1" applyAlignment="1" applyProtection="1">
      <alignment horizontal="left" vertical="center" wrapText="1"/>
      <protection locked="0"/>
    </xf>
    <xf numFmtId="0" fontId="3"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pplyProtection="1">
      <alignment horizontal="left" vertical="top" wrapText="1"/>
      <protection/>
    </xf>
    <xf numFmtId="0" fontId="8" fillId="0" borderId="44" xfId="0" applyFont="1" applyBorder="1" applyAlignment="1" applyProtection="1">
      <alignment vertical="center" wrapText="1"/>
      <protection/>
    </xf>
    <xf numFmtId="0" fontId="8" fillId="0" borderId="22" xfId="0" applyFont="1" applyBorder="1" applyAlignment="1" applyProtection="1">
      <alignment vertical="center" wrapText="1"/>
      <protection/>
    </xf>
    <xf numFmtId="0" fontId="8" fillId="0" borderId="45" xfId="0" applyFont="1" applyBorder="1" applyAlignment="1" applyProtection="1">
      <alignment vertical="center" wrapText="1"/>
      <protection/>
    </xf>
    <xf numFmtId="0" fontId="4" fillId="0" borderId="0" xfId="0" applyFont="1" applyAlignment="1" applyProtection="1">
      <alignment horizontal="center" wrapText="1"/>
      <protection/>
    </xf>
    <xf numFmtId="0" fontId="4" fillId="0" borderId="24" xfId="0" applyFont="1" applyBorder="1" applyAlignment="1" applyProtection="1">
      <alignment vertical="center" wrapText="1"/>
      <protection/>
    </xf>
    <xf numFmtId="0" fontId="4" fillId="0" borderId="25" xfId="0" applyFont="1" applyBorder="1" applyAlignment="1">
      <alignment vertical="center" wrapText="1"/>
    </xf>
    <xf numFmtId="0" fontId="4" fillId="0" borderId="23" xfId="0" applyFont="1" applyBorder="1" applyAlignment="1">
      <alignment vertical="center" wrapText="1"/>
    </xf>
    <xf numFmtId="0" fontId="4"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0" xfId="0" applyFont="1" applyAlignment="1" applyProtection="1">
      <alignment wrapText="1"/>
      <protection/>
    </xf>
    <xf numFmtId="0" fontId="7" fillId="0" borderId="24" xfId="0" applyFont="1" applyBorder="1" applyAlignment="1" applyProtection="1">
      <alignment vertical="center" wrapText="1"/>
      <protection/>
    </xf>
    <xf numFmtId="0" fontId="7" fillId="0" borderId="25" xfId="0" applyFont="1" applyBorder="1" applyAlignment="1" applyProtection="1">
      <alignment vertical="center" wrapText="1"/>
      <protection/>
    </xf>
    <xf numFmtId="0" fontId="7" fillId="0" borderId="23" xfId="0" applyFont="1" applyBorder="1" applyAlignment="1" applyProtection="1">
      <alignment vertical="center" wrapText="1"/>
      <protection/>
    </xf>
    <xf numFmtId="0" fontId="4" fillId="36" borderId="24" xfId="0" applyFont="1" applyFill="1" applyBorder="1" applyAlignment="1" applyProtection="1">
      <alignment horizontal="left" vertical="center" wrapText="1"/>
      <protection locked="0"/>
    </xf>
    <xf numFmtId="0" fontId="4" fillId="36" borderId="25" xfId="0" applyFont="1" applyFill="1" applyBorder="1" applyAlignment="1" applyProtection="1">
      <alignment horizontal="left" vertical="center" wrapText="1"/>
      <protection locked="0"/>
    </xf>
    <xf numFmtId="0" fontId="4" fillId="36" borderId="23" xfId="0" applyFont="1" applyFill="1" applyBorder="1" applyAlignment="1" applyProtection="1">
      <alignment horizontal="left" vertical="center" wrapText="1"/>
      <protection locked="0"/>
    </xf>
    <xf numFmtId="0" fontId="7" fillId="0" borderId="48" xfId="0" applyFont="1" applyBorder="1" applyAlignment="1" applyProtection="1">
      <alignment vertical="center" wrapText="1"/>
      <protection/>
    </xf>
    <xf numFmtId="0" fontId="7" fillId="0" borderId="49" xfId="0" applyFont="1" applyBorder="1" applyAlignment="1" applyProtection="1">
      <alignment vertical="center" wrapText="1"/>
      <protection/>
    </xf>
    <xf numFmtId="0" fontId="7" fillId="0" borderId="50" xfId="0" applyFont="1" applyBorder="1" applyAlignment="1" applyProtection="1">
      <alignment vertical="center" wrapText="1"/>
      <protection/>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4" fillId="0" borderId="12" xfId="0" applyFont="1" applyBorder="1" applyAlignment="1" applyProtection="1">
      <alignment horizontal="center" vertical="center" wrapText="1"/>
      <protection/>
    </xf>
    <xf numFmtId="0" fontId="4" fillId="0" borderId="14" xfId="0" applyFont="1" applyBorder="1" applyAlignment="1">
      <alignment horizontal="center" vertical="center" wrapText="1"/>
    </xf>
    <xf numFmtId="183" fontId="4" fillId="36" borderId="24" xfId="0" applyNumberFormat="1" applyFont="1" applyFill="1" applyBorder="1" applyAlignment="1" applyProtection="1">
      <alignment horizontal="left" vertical="center" wrapText="1"/>
      <protection/>
    </xf>
    <xf numFmtId="0" fontId="0" fillId="36" borderId="23" xfId="0" applyFont="1" applyFill="1" applyBorder="1" applyAlignment="1">
      <alignment wrapText="1"/>
    </xf>
    <xf numFmtId="0" fontId="31" fillId="0" borderId="0" xfId="0" applyFont="1" applyAlignment="1" applyProtection="1">
      <alignment horizontal="center"/>
      <protection/>
    </xf>
    <xf numFmtId="0" fontId="32" fillId="0" borderId="0" xfId="0" applyFont="1" applyAlignment="1">
      <alignment/>
    </xf>
    <xf numFmtId="0" fontId="31" fillId="0" borderId="0" xfId="0" applyFont="1" applyFill="1" applyAlignment="1">
      <alignment horizontal="center"/>
    </xf>
    <xf numFmtId="0" fontId="33" fillId="0" borderId="0" xfId="0" applyFont="1" applyFill="1" applyAlignment="1">
      <alignment horizontal="center"/>
    </xf>
    <xf numFmtId="0" fontId="2" fillId="0" borderId="0" xfId="0" applyFont="1" applyAlignment="1" applyProtection="1">
      <alignment horizontal="center" vertical="center" wrapText="1"/>
      <protection/>
    </xf>
    <xf numFmtId="0" fontId="25" fillId="0" borderId="0" xfId="0" applyFont="1" applyAlignment="1">
      <alignment horizontal="center" vertical="center" wrapText="1"/>
    </xf>
    <xf numFmtId="49" fontId="37" fillId="0" borderId="0" xfId="0" applyNumberFormat="1" applyFont="1" applyFill="1" applyAlignment="1" applyProtection="1">
      <alignment vertical="top" wrapText="1"/>
      <protection/>
    </xf>
    <xf numFmtId="0" fontId="35" fillId="0" borderId="0" xfId="0" applyFont="1" applyAlignment="1">
      <alignment vertical="top" wrapText="1"/>
    </xf>
    <xf numFmtId="0" fontId="7" fillId="0" borderId="24" xfId="0" applyFont="1" applyBorder="1" applyAlignment="1" applyProtection="1">
      <alignment vertical="center" wrapText="1"/>
      <protection locked="0"/>
    </xf>
    <xf numFmtId="0" fontId="7" fillId="0" borderId="25"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4" fillId="0" borderId="0" xfId="0" applyFont="1" applyAlignment="1" applyProtection="1">
      <alignment vertical="top" wrapText="1"/>
      <protection/>
    </xf>
    <xf numFmtId="0" fontId="4" fillId="0" borderId="0" xfId="0" applyFont="1" applyAlignment="1" applyProtection="1">
      <alignment horizontal="center" vertical="center" wrapText="1"/>
      <protection/>
    </xf>
    <xf numFmtId="0" fontId="7" fillId="0" borderId="48" xfId="0" applyFont="1" applyBorder="1" applyAlignment="1" applyProtection="1">
      <alignment vertical="center" wrapText="1"/>
      <protection locked="0"/>
    </xf>
    <xf numFmtId="0" fontId="7" fillId="0" borderId="49" xfId="0" applyFont="1" applyBorder="1" applyAlignment="1" applyProtection="1">
      <alignment vertical="center" wrapText="1"/>
      <protection locked="0"/>
    </xf>
    <xf numFmtId="0" fontId="7" fillId="0" borderId="50" xfId="0" applyFont="1" applyBorder="1" applyAlignment="1" applyProtection="1">
      <alignment vertical="center" wrapText="1"/>
      <protection locked="0"/>
    </xf>
    <xf numFmtId="0" fontId="3" fillId="0" borderId="15" xfId="0" applyFont="1" applyBorder="1" applyAlignment="1" applyProtection="1">
      <alignment horizontal="center" vertical="center" wrapText="1"/>
      <protection/>
    </xf>
    <xf numFmtId="0" fontId="0" fillId="0" borderId="15" xfId="0" applyBorder="1" applyAlignment="1">
      <alignment horizontal="center" vertical="center" wrapText="1"/>
    </xf>
    <xf numFmtId="0" fontId="4" fillId="0" borderId="0" xfId="0" applyFont="1" applyAlignment="1" applyProtection="1">
      <alignment horizontal="left"/>
      <protection/>
    </xf>
    <xf numFmtId="0" fontId="3" fillId="33" borderId="12" xfId="0" applyNumberFormat="1" applyFont="1" applyFill="1" applyBorder="1" applyAlignment="1" applyProtection="1">
      <alignment horizontal="left" vertical="center" wrapText="1"/>
      <protection locked="0"/>
    </xf>
    <xf numFmtId="0" fontId="3" fillId="33" borderId="13" xfId="0" applyNumberFormat="1" applyFont="1" applyFill="1" applyBorder="1" applyAlignment="1" applyProtection="1">
      <alignment horizontal="left" vertical="center" wrapText="1"/>
      <protection locked="0"/>
    </xf>
    <xf numFmtId="0" fontId="3" fillId="33" borderId="14" xfId="0" applyNumberFormat="1" applyFont="1" applyFill="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3" fillId="33" borderId="18" xfId="0" applyNumberFormat="1" applyFont="1" applyFill="1" applyBorder="1" applyAlignment="1" applyProtection="1">
      <alignment horizontal="left" vertical="center" wrapText="1"/>
      <protection locked="0"/>
    </xf>
    <xf numFmtId="0" fontId="4" fillId="0" borderId="0" xfId="0" applyFont="1" applyFill="1" applyAlignment="1" applyProtection="1">
      <alignment vertical="center" wrapText="1"/>
      <protection/>
    </xf>
    <xf numFmtId="0" fontId="0" fillId="0" borderId="0" xfId="0" applyFill="1" applyAlignment="1">
      <alignment vertical="center" wrapText="1"/>
    </xf>
    <xf numFmtId="0" fontId="0" fillId="0" borderId="0" xfId="0" applyAlignment="1" applyProtection="1">
      <alignment/>
      <protection/>
    </xf>
    <xf numFmtId="0" fontId="0" fillId="0" borderId="0" xfId="0" applyAlignment="1" applyProtection="1">
      <alignment vertical="center" wrapText="1"/>
      <protection/>
    </xf>
    <xf numFmtId="0" fontId="3" fillId="33" borderId="16" xfId="0" applyNumberFormat="1" applyFont="1" applyFill="1" applyBorder="1" applyAlignment="1" applyProtection="1">
      <alignment horizontal="left" vertical="center" wrapText="1"/>
      <protection locked="0"/>
    </xf>
    <xf numFmtId="0" fontId="3" fillId="33" borderId="11" xfId="0" applyNumberFormat="1" applyFont="1" applyFill="1" applyBorder="1" applyAlignment="1" applyProtection="1">
      <alignment horizontal="left" vertical="center" wrapText="1"/>
      <protection locked="0"/>
    </xf>
    <xf numFmtId="0" fontId="3" fillId="33" borderId="17" xfId="0" applyNumberFormat="1"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3" fillId="33" borderId="10" xfId="0" applyNumberFormat="1" applyFont="1" applyFill="1" applyBorder="1" applyAlignment="1" applyProtection="1">
      <alignment horizontal="left" vertical="center" wrapText="1"/>
      <protection locked="0"/>
    </xf>
    <xf numFmtId="0" fontId="3" fillId="33" borderId="0" xfId="0" applyNumberFormat="1" applyFont="1" applyFill="1" applyBorder="1" applyAlignment="1" applyProtection="1">
      <alignment horizontal="left" vertical="center" wrapText="1"/>
      <protection locked="0"/>
    </xf>
    <xf numFmtId="0" fontId="3" fillId="33" borderId="15" xfId="0" applyNumberFormat="1"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wrapText="1"/>
      <protection/>
    </xf>
    <xf numFmtId="0" fontId="4" fillId="0" borderId="0" xfId="48"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4" fillId="0" borderId="0" xfId="0" applyFont="1" applyBorder="1" applyAlignment="1" applyProtection="1">
      <alignment vertical="center" wrapText="1"/>
      <protection/>
    </xf>
    <xf numFmtId="0" fontId="0" fillId="0" borderId="0" xfId="0" applyFont="1" applyBorder="1" applyAlignment="1">
      <alignment vertical="center" wrapText="1"/>
    </xf>
    <xf numFmtId="0" fontId="3" fillId="0" borderId="0" xfId="0" applyFont="1" applyBorder="1" applyAlignment="1" applyProtection="1">
      <alignment horizontal="center" vertical="center" wrapText="1"/>
      <protection/>
    </xf>
    <xf numFmtId="0" fontId="1" fillId="0" borderId="0" xfId="0" applyFont="1" applyBorder="1" applyAlignment="1">
      <alignment horizontal="center" vertical="center" wrapText="1"/>
    </xf>
    <xf numFmtId="0" fontId="0" fillId="0" borderId="0" xfId="0" applyAlignment="1">
      <alignment vertical="center" wrapText="1"/>
    </xf>
    <xf numFmtId="0" fontId="35" fillId="0" borderId="0" xfId="0" applyFont="1" applyAlignment="1">
      <alignment wrapText="1"/>
    </xf>
    <xf numFmtId="49" fontId="4" fillId="36" borderId="24" xfId="0" applyNumberFormat="1" applyFont="1" applyFill="1" applyBorder="1" applyAlignment="1" applyProtection="1">
      <alignment horizontal="left" vertical="center" wrapText="1"/>
      <protection locked="0"/>
    </xf>
    <xf numFmtId="0" fontId="0" fillId="36" borderId="25" xfId="0" applyFill="1" applyBorder="1" applyAlignment="1">
      <alignment horizontal="left" vertical="center" wrapText="1"/>
    </xf>
    <xf numFmtId="0" fontId="0" fillId="36" borderId="23" xfId="0" applyFill="1" applyBorder="1" applyAlignment="1">
      <alignment horizontal="left" vertical="center" wrapText="1"/>
    </xf>
    <xf numFmtId="0" fontId="35" fillId="0" borderId="0" xfId="0" applyFont="1" applyAlignment="1">
      <alignment horizontal="justify" vertical="center" wrapText="1"/>
    </xf>
    <xf numFmtId="0" fontId="4" fillId="33" borderId="25" xfId="0" applyFont="1" applyFill="1" applyBorder="1" applyAlignment="1" applyProtection="1">
      <alignment vertical="center" wrapText="1"/>
      <protection locked="0"/>
    </xf>
    <xf numFmtId="0" fontId="4" fillId="0" borderId="0" xfId="0" applyFont="1" applyBorder="1" applyAlignment="1" applyProtection="1">
      <alignment wrapText="1"/>
      <protection/>
    </xf>
    <xf numFmtId="0" fontId="0" fillId="0" borderId="0" xfId="0" applyBorder="1" applyAlignment="1">
      <alignment wrapText="1"/>
    </xf>
    <xf numFmtId="0" fontId="35" fillId="0" borderId="0" xfId="0" applyFont="1" applyBorder="1" applyAlignment="1" applyProtection="1">
      <alignment horizontal="left" vertical="top" wrapText="1"/>
      <protection/>
    </xf>
    <xf numFmtId="0" fontId="30" fillId="33" borderId="24" xfId="0" applyFont="1" applyFill="1" applyBorder="1" applyAlignment="1" applyProtection="1">
      <alignment horizontal="left" vertical="center" wrapText="1"/>
      <protection locked="0"/>
    </xf>
    <xf numFmtId="0" fontId="30" fillId="33" borderId="25" xfId="0" applyFont="1" applyFill="1" applyBorder="1" applyAlignment="1" applyProtection="1">
      <alignment horizontal="left" vertical="center" wrapText="1"/>
      <protection locked="0"/>
    </xf>
    <xf numFmtId="0" fontId="30" fillId="33" borderId="23" xfId="0" applyFont="1" applyFill="1" applyBorder="1" applyAlignment="1" applyProtection="1">
      <alignment horizontal="left" vertical="center" wrapText="1"/>
      <protection locked="0"/>
    </xf>
    <xf numFmtId="0" fontId="3" fillId="0" borderId="0" xfId="0" applyFont="1" applyAlignment="1" applyProtection="1">
      <alignment vertical="center" wrapText="1"/>
      <protection/>
    </xf>
    <xf numFmtId="4" fontId="3" fillId="34" borderId="24" xfId="0" applyNumberFormat="1" applyFont="1" applyFill="1" applyBorder="1" applyAlignment="1" applyProtection="1">
      <alignment horizontal="left" vertical="center" wrapText="1"/>
      <protection locked="0"/>
    </xf>
    <xf numFmtId="0" fontId="0" fillId="0" borderId="25" xfId="0" applyBorder="1" applyAlignment="1">
      <alignment horizontal="left" vertical="center" wrapText="1"/>
    </xf>
    <xf numFmtId="0" fontId="0" fillId="0" borderId="23" xfId="0" applyBorder="1" applyAlignment="1">
      <alignment horizontal="left" vertical="center" wrapText="1"/>
    </xf>
    <xf numFmtId="0" fontId="3" fillId="0" borderId="0" xfId="0" applyFont="1" applyAlignment="1" applyProtection="1">
      <alignment horizontal="left" wrapText="1"/>
      <protection/>
    </xf>
    <xf numFmtId="0" fontId="0" fillId="0" borderId="0" xfId="0" applyAlignment="1">
      <alignment horizontal="left" wrapText="1"/>
    </xf>
    <xf numFmtId="0" fontId="0" fillId="0" borderId="15" xfId="0" applyBorder="1" applyAlignment="1">
      <alignment horizontal="left" wrapText="1"/>
    </xf>
    <xf numFmtId="49" fontId="4" fillId="36" borderId="18" xfId="0" applyNumberFormat="1" applyFont="1" applyFill="1" applyBorder="1" applyAlignment="1" applyProtection="1">
      <alignment/>
      <protection locked="0"/>
    </xf>
    <xf numFmtId="49" fontId="0" fillId="36" borderId="18" xfId="0" applyNumberFormat="1" applyFill="1" applyBorder="1" applyAlignment="1" applyProtection="1">
      <alignment/>
      <protection locked="0"/>
    </xf>
    <xf numFmtId="0" fontId="3"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2" fillId="0" borderId="13" xfId="0" applyFont="1" applyBorder="1" applyAlignment="1" applyProtection="1">
      <alignment horizontal="center" vertical="center" wrapText="1"/>
      <protection/>
    </xf>
    <xf numFmtId="0" fontId="11" fillId="0" borderId="10" xfId="0" applyFont="1" applyBorder="1" applyAlignment="1" applyProtection="1">
      <alignment vertical="center" wrapText="1"/>
      <protection/>
    </xf>
    <xf numFmtId="0" fontId="11" fillId="0" borderId="0" xfId="0" applyFont="1" applyBorder="1" applyAlignment="1" applyProtection="1">
      <alignment vertical="center" wrapText="1"/>
      <protection/>
    </xf>
    <xf numFmtId="0" fontId="3" fillId="33" borderId="24" xfId="0" applyNumberFormat="1" applyFont="1" applyFill="1" applyBorder="1" applyAlignment="1" applyProtection="1">
      <alignment horizontal="left" vertical="center" wrapText="1"/>
      <protection locked="0"/>
    </xf>
    <xf numFmtId="0" fontId="3" fillId="33" borderId="25" xfId="0" applyNumberFormat="1" applyFont="1" applyFill="1" applyBorder="1" applyAlignment="1" applyProtection="1">
      <alignment horizontal="left" vertical="center" wrapText="1"/>
      <protection locked="0"/>
    </xf>
    <xf numFmtId="0" fontId="3" fillId="33" borderId="23" xfId="0" applyNumberFormat="1" applyFont="1" applyFill="1" applyBorder="1" applyAlignment="1" applyProtection="1">
      <alignment horizontal="left" vertical="center" wrapText="1"/>
      <protection locked="0"/>
    </xf>
    <xf numFmtId="0" fontId="4" fillId="33" borderId="11" xfId="0" applyFont="1" applyFill="1" applyBorder="1" applyAlignment="1" applyProtection="1">
      <alignment vertical="center" wrapText="1"/>
      <protection locked="0"/>
    </xf>
    <xf numFmtId="0" fontId="3" fillId="0" borderId="0" xfId="0" applyFont="1" applyBorder="1" applyAlignment="1">
      <alignment wrapText="1"/>
    </xf>
    <xf numFmtId="0" fontId="3" fillId="0" borderId="0" xfId="0" applyFont="1" applyAlignment="1">
      <alignment wrapText="1"/>
    </xf>
    <xf numFmtId="0" fontId="0" fillId="0" borderId="0" xfId="0" applyAlignment="1">
      <alignment wrapText="1"/>
    </xf>
    <xf numFmtId="49" fontId="4" fillId="0" borderId="0" xfId="0" applyNumberFormat="1" applyFont="1" applyAlignment="1">
      <alignment horizontal="left" vertical="center" wrapText="1"/>
    </xf>
    <xf numFmtId="49" fontId="4" fillId="0" borderId="15" xfId="0" applyNumberFormat="1" applyFont="1" applyBorder="1" applyAlignment="1">
      <alignment horizontal="left" vertical="center" wrapText="1"/>
    </xf>
    <xf numFmtId="179" fontId="4" fillId="36" borderId="24" xfId="0" applyNumberFormat="1" applyFont="1" applyFill="1" applyBorder="1" applyAlignment="1">
      <alignment horizontal="left" vertical="center" wrapText="1"/>
    </xf>
    <xf numFmtId="179" fontId="4" fillId="36" borderId="25" xfId="0" applyNumberFormat="1" applyFont="1" applyFill="1" applyBorder="1" applyAlignment="1">
      <alignment horizontal="left" vertical="center" wrapText="1"/>
    </xf>
    <xf numFmtId="179" fontId="4" fillId="36" borderId="23" xfId="0" applyNumberFormat="1" applyFont="1" applyFill="1" applyBorder="1" applyAlignment="1">
      <alignment horizontal="left" vertical="center" wrapText="1"/>
    </xf>
    <xf numFmtId="0" fontId="4" fillId="0" borderId="0" xfId="0" applyNumberFormat="1" applyFont="1" applyAlignment="1">
      <alignment horizontal="left" vertical="center" wrapText="1"/>
    </xf>
    <xf numFmtId="0" fontId="4" fillId="0" borderId="0" xfId="0" applyNumberFormat="1" applyFont="1" applyBorder="1" applyAlignment="1">
      <alignment horizontal="left" vertical="center" wrapText="1"/>
    </xf>
    <xf numFmtId="3" fontId="4" fillId="36" borderId="12" xfId="0" applyNumberFormat="1" applyFont="1" applyFill="1" applyBorder="1" applyAlignment="1">
      <alignment horizontal="left" vertical="center" wrapText="1"/>
    </xf>
    <xf numFmtId="3" fontId="4" fillId="36" borderId="14" xfId="0" applyNumberFormat="1" applyFont="1" applyFill="1" applyBorder="1" applyAlignment="1">
      <alignment horizontal="left" vertical="center" wrapText="1"/>
    </xf>
    <xf numFmtId="3" fontId="4" fillId="36" borderId="16" xfId="0" applyNumberFormat="1" applyFont="1" applyFill="1" applyBorder="1" applyAlignment="1">
      <alignment horizontal="left" vertical="center" wrapText="1"/>
    </xf>
    <xf numFmtId="3" fontId="4" fillId="36" borderId="17" xfId="0" applyNumberFormat="1" applyFont="1" applyFill="1" applyBorder="1" applyAlignment="1">
      <alignment horizontal="left" vertical="center" wrapText="1"/>
    </xf>
    <xf numFmtId="0" fontId="4" fillId="36" borderId="12" xfId="0" applyFont="1" applyFill="1" applyBorder="1" applyAlignment="1">
      <alignment horizontal="left" vertical="center" wrapText="1"/>
    </xf>
    <xf numFmtId="0" fontId="4" fillId="36" borderId="13" xfId="0" applyFont="1" applyFill="1" applyBorder="1" applyAlignment="1">
      <alignment horizontal="left" vertical="center" wrapText="1"/>
    </xf>
    <xf numFmtId="0" fontId="4" fillId="36" borderId="14" xfId="0" applyFont="1" applyFill="1" applyBorder="1" applyAlignment="1">
      <alignment horizontal="left" vertical="center" wrapText="1"/>
    </xf>
    <xf numFmtId="0" fontId="4" fillId="36" borderId="16" xfId="0" applyFont="1" applyFill="1" applyBorder="1" applyAlignment="1">
      <alignment horizontal="left" vertical="center" wrapText="1"/>
    </xf>
    <xf numFmtId="0" fontId="4" fillId="36" borderId="11" xfId="0" applyFont="1" applyFill="1" applyBorder="1" applyAlignment="1">
      <alignment horizontal="left" vertical="center" wrapText="1"/>
    </xf>
    <xf numFmtId="0" fontId="4" fillId="36" borderId="17" xfId="0" applyFont="1" applyFill="1" applyBorder="1" applyAlignment="1">
      <alignment horizontal="left" vertical="center" wrapText="1"/>
    </xf>
    <xf numFmtId="0" fontId="7" fillId="0" borderId="24"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3" fillId="0" borderId="15" xfId="0" applyFont="1" applyBorder="1" applyAlignment="1" applyProtection="1">
      <alignment vertical="center" wrapText="1"/>
      <protection/>
    </xf>
    <xf numFmtId="179" fontId="4" fillId="36" borderId="12" xfId="0" applyNumberFormat="1" applyFont="1" applyFill="1" applyBorder="1" applyAlignment="1">
      <alignment horizontal="left" vertical="center" wrapText="1"/>
    </xf>
    <xf numFmtId="179" fontId="4" fillId="36" borderId="14" xfId="0" applyNumberFormat="1" applyFont="1" applyFill="1" applyBorder="1" applyAlignment="1">
      <alignment horizontal="left" vertical="center" wrapText="1"/>
    </xf>
    <xf numFmtId="179" fontId="4" fillId="36" borderId="16" xfId="0" applyNumberFormat="1" applyFont="1" applyFill="1" applyBorder="1" applyAlignment="1">
      <alignment horizontal="left" vertical="center" wrapText="1"/>
    </xf>
    <xf numFmtId="179" fontId="4" fillId="36" borderId="17" xfId="0" applyNumberFormat="1" applyFont="1" applyFill="1" applyBorder="1" applyAlignment="1">
      <alignment horizontal="left" vertical="center" wrapText="1"/>
    </xf>
    <xf numFmtId="0" fontId="3" fillId="0" borderId="51" xfId="0" applyFont="1" applyBorder="1" applyAlignment="1">
      <alignment horizontal="left" vertical="center" wrapText="1"/>
    </xf>
    <xf numFmtId="0" fontId="4" fillId="36" borderId="12"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5" xfId="0" applyFont="1" applyBorder="1" applyAlignment="1">
      <alignment horizontal="left" vertical="center" wrapText="1"/>
    </xf>
    <xf numFmtId="4" fontId="4" fillId="36" borderId="12" xfId="0" applyNumberFormat="1" applyFont="1" applyFill="1" applyBorder="1" applyAlignment="1">
      <alignment horizontal="left" vertical="center" wrapText="1"/>
    </xf>
    <xf numFmtId="4" fontId="4" fillId="36" borderId="14" xfId="0" applyNumberFormat="1" applyFont="1" applyFill="1" applyBorder="1" applyAlignment="1">
      <alignment horizontal="left" vertical="center" wrapText="1"/>
    </xf>
    <xf numFmtId="4" fontId="4" fillId="36" borderId="16" xfId="0" applyNumberFormat="1" applyFont="1" applyFill="1" applyBorder="1" applyAlignment="1">
      <alignment horizontal="left" vertical="center" wrapText="1"/>
    </xf>
    <xf numFmtId="4" fontId="4" fillId="36" borderId="17" xfId="0" applyNumberFormat="1" applyFont="1" applyFill="1" applyBorder="1" applyAlignment="1">
      <alignment horizontal="left" vertical="center" wrapText="1"/>
    </xf>
    <xf numFmtId="0" fontId="4" fillId="0" borderId="51" xfId="0" applyFont="1" applyBorder="1" applyAlignment="1">
      <alignment horizontal="right" vertical="top" wrapText="1"/>
    </xf>
    <xf numFmtId="49" fontId="4" fillId="0" borderId="0" xfId="0" applyNumberFormat="1" applyFont="1" applyAlignment="1">
      <alignment horizontal="justify" vertical="top" wrapText="1"/>
    </xf>
    <xf numFmtId="0" fontId="4" fillId="0" borderId="15" xfId="0" applyFont="1" applyBorder="1" applyAlignment="1">
      <alignment wrapText="1"/>
    </xf>
    <xf numFmtId="0" fontId="78" fillId="0" borderId="0" xfId="0" applyFont="1" applyAlignment="1">
      <alignment horizontal="justify" vertical="center" wrapText="1"/>
    </xf>
    <xf numFmtId="0" fontId="78" fillId="0" borderId="15" xfId="0" applyFont="1" applyBorder="1" applyAlignment="1">
      <alignment horizontal="justify" vertical="center" wrapText="1"/>
    </xf>
    <xf numFmtId="0" fontId="4" fillId="0" borderId="10" xfId="0" applyFont="1" applyBorder="1" applyAlignment="1" applyProtection="1">
      <alignment wrapText="1"/>
      <protection/>
    </xf>
    <xf numFmtId="0" fontId="4" fillId="0" borderId="10" xfId="0" applyFont="1" applyBorder="1" applyAlignment="1">
      <alignment wrapText="1"/>
    </xf>
    <xf numFmtId="0" fontId="4" fillId="0" borderId="0" xfId="0" applyFont="1" applyBorder="1" applyAlignment="1">
      <alignment wrapText="1"/>
    </xf>
    <xf numFmtId="49" fontId="78" fillId="0" borderId="0" xfId="0" applyNumberFormat="1" applyFont="1" applyAlignment="1">
      <alignment horizontal="justify" vertical="center" wrapText="1"/>
    </xf>
    <xf numFmtId="179" fontId="30" fillId="33" borderId="24" xfId="0" applyNumberFormat="1" applyFont="1" applyFill="1" applyBorder="1" applyAlignment="1" applyProtection="1">
      <alignment horizontal="left" vertical="center" wrapText="1"/>
      <protection locked="0"/>
    </xf>
    <xf numFmtId="179" fontId="30" fillId="33" borderId="23" xfId="0" applyNumberFormat="1" applyFont="1" applyFill="1" applyBorder="1" applyAlignment="1" applyProtection="1">
      <alignment horizontal="left" vertical="center" wrapText="1"/>
      <protection locked="0"/>
    </xf>
    <xf numFmtId="0" fontId="13" fillId="0" borderId="10"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36" borderId="24" xfId="0" applyFont="1" applyFill="1" applyBorder="1" applyAlignment="1" applyProtection="1">
      <alignment horizontal="center" wrapText="1"/>
      <protection/>
    </xf>
    <xf numFmtId="0" fontId="4" fillId="36" borderId="25" xfId="0" applyFont="1" applyFill="1" applyBorder="1" applyAlignment="1" applyProtection="1">
      <alignment horizontal="center" wrapText="1"/>
      <protection/>
    </xf>
    <xf numFmtId="0" fontId="4" fillId="36" borderId="23" xfId="0" applyFont="1" applyFill="1" applyBorder="1" applyAlignment="1" applyProtection="1">
      <alignment horizontal="center" wrapText="1"/>
      <protection/>
    </xf>
    <xf numFmtId="0" fontId="11" fillId="0" borderId="12" xfId="0" applyFont="1" applyBorder="1" applyAlignment="1" applyProtection="1">
      <alignment horizontal="left" vertical="center" wrapText="1"/>
      <protection/>
    </xf>
    <xf numFmtId="0" fontId="11" fillId="0" borderId="13" xfId="0" applyFont="1" applyBorder="1" applyAlignment="1" applyProtection="1">
      <alignment horizontal="left" vertical="center" wrapText="1"/>
      <protection/>
    </xf>
    <xf numFmtId="0" fontId="11" fillId="0" borderId="14" xfId="0" applyFont="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5" xfId="0" applyFont="1" applyBorder="1" applyAlignment="1" applyProtection="1">
      <alignment horizontal="left" vertical="center" wrapText="1"/>
      <protection/>
    </xf>
    <xf numFmtId="0" fontId="11" fillId="0" borderId="16" xfId="0" applyFont="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xf numFmtId="0" fontId="11" fillId="0" borderId="17" xfId="0" applyFont="1" applyBorder="1" applyAlignment="1" applyProtection="1">
      <alignment horizontal="left" vertical="center" wrapText="1"/>
      <protection/>
    </xf>
    <xf numFmtId="0" fontId="12" fillId="0" borderId="10"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0" fillId="0" borderId="25" xfId="0" applyBorder="1" applyAlignment="1" applyProtection="1">
      <alignment horizontal="left" vertical="center" wrapText="1"/>
      <protection locked="0"/>
    </xf>
    <xf numFmtId="49" fontId="3" fillId="36" borderId="24" xfId="0" applyNumberFormat="1" applyFont="1" applyFill="1" applyBorder="1" applyAlignment="1" applyProtection="1">
      <alignment horizontal="left" vertical="center" wrapText="1"/>
      <protection locked="0"/>
    </xf>
    <xf numFmtId="0" fontId="0" fillId="0" borderId="25" xfId="0" applyBorder="1" applyAlignment="1">
      <alignment vertical="center" wrapText="1"/>
    </xf>
    <xf numFmtId="0" fontId="0" fillId="0" borderId="23" xfId="0" applyBorder="1" applyAlignment="1">
      <alignment vertical="center" wrapText="1"/>
    </xf>
    <xf numFmtId="49" fontId="3" fillId="33" borderId="25" xfId="0" applyNumberFormat="1" applyFont="1" applyFill="1" applyBorder="1" applyAlignment="1" applyProtection="1">
      <alignment horizontal="left" vertical="center" wrapText="1"/>
      <protection locked="0"/>
    </xf>
    <xf numFmtId="49" fontId="3" fillId="33" borderId="23" xfId="0" applyNumberFormat="1" applyFont="1" applyFill="1" applyBorder="1" applyAlignment="1" applyProtection="1">
      <alignment horizontal="left" vertical="center" wrapText="1"/>
      <protection locked="0"/>
    </xf>
    <xf numFmtId="0" fontId="35" fillId="0" borderId="0" xfId="0" applyFont="1" applyAlignment="1">
      <alignment horizontal="left" vertical="top" wrapText="1"/>
    </xf>
    <xf numFmtId="0" fontId="4" fillId="0" borderId="0" xfId="0" applyFont="1" applyFill="1" applyBorder="1" applyAlignment="1" applyProtection="1">
      <alignment vertical="center" wrapText="1"/>
      <protection/>
    </xf>
    <xf numFmtId="0" fontId="30" fillId="36" borderId="19" xfId="0" applyFont="1" applyFill="1" applyBorder="1" applyAlignment="1" applyProtection="1">
      <alignment horizontal="center" vertical="center" wrapText="1"/>
      <protection/>
    </xf>
    <xf numFmtId="0" fontId="1" fillId="36" borderId="51" xfId="0" applyFont="1" applyFill="1" applyBorder="1" applyAlignment="1">
      <alignment horizontal="center" wrapText="1"/>
    </xf>
    <xf numFmtId="0" fontId="1" fillId="36" borderId="46" xfId="0" applyFont="1" applyFill="1" applyBorder="1" applyAlignment="1">
      <alignment horizontal="center" wrapText="1"/>
    </xf>
    <xf numFmtId="0" fontId="0" fillId="36" borderId="24" xfId="0" applyFont="1" applyFill="1" applyBorder="1" applyAlignment="1">
      <alignment vertical="center" wrapText="1"/>
    </xf>
    <xf numFmtId="0" fontId="0" fillId="36" borderId="25" xfId="0" applyFill="1" applyBorder="1" applyAlignment="1">
      <alignment vertical="center" wrapText="1"/>
    </xf>
    <xf numFmtId="0" fontId="0" fillId="36" borderId="23" xfId="0" applyFill="1" applyBorder="1" applyAlignment="1">
      <alignment vertical="center" wrapText="1"/>
    </xf>
    <xf numFmtId="0" fontId="0" fillId="0" borderId="0" xfId="0" applyAlignment="1" applyProtection="1">
      <alignment horizontal="center" vertical="center"/>
      <protection/>
    </xf>
    <xf numFmtId="0" fontId="78" fillId="36" borderId="28" xfId="0" applyFont="1" applyFill="1" applyBorder="1" applyAlignment="1">
      <alignment horizontal="center" vertical="center" wrapText="1"/>
    </xf>
    <xf numFmtId="0" fontId="0" fillId="0" borderId="23" xfId="0" applyBorder="1" applyAlignment="1">
      <alignment horizontal="center" vertical="center" wrapText="1"/>
    </xf>
    <xf numFmtId="0" fontId="8" fillId="34" borderId="24" xfId="0" applyFont="1" applyFill="1" applyBorder="1" applyAlignment="1" applyProtection="1">
      <alignment horizontal="left"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5</xdr:col>
      <xdr:colOff>514350</xdr:colOff>
      <xdr:row>6</xdr:row>
      <xdr:rowOff>9525</xdr:rowOff>
    </xdr:to>
    <xdr:pic>
      <xdr:nvPicPr>
        <xdr:cNvPr id="1" name="Immagine 6" descr="C:\Users\Laura\AGRIFIDI MODENA REGGIO FERRARA SOC. COOP\OneDrive - AGRIFIDI MODENA REGGIO FERRARA SOC. COOP(1)\condivisa\AGRIFIDI MOREFE\Carta intestata\logo agrifidi_OK.jpg"/>
        <xdr:cNvPicPr preferRelativeResize="1">
          <a:picLocks noChangeAspect="1"/>
        </xdr:cNvPicPr>
      </xdr:nvPicPr>
      <xdr:blipFill>
        <a:blip r:embed="rId1"/>
        <a:stretch>
          <a:fillRect/>
        </a:stretch>
      </xdr:blipFill>
      <xdr:spPr>
        <a:xfrm>
          <a:off x="0" y="47625"/>
          <a:ext cx="29718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595"/>
  <sheetViews>
    <sheetView showGridLines="0" tabSelected="1" zoomScaleSheetLayoutView="75" workbookViewId="0" topLeftCell="A178">
      <selection activeCell="D243" sqref="D243:M243"/>
    </sheetView>
  </sheetViews>
  <sheetFormatPr defaultColWidth="0" defaultRowHeight="12.75" zeroHeight="1"/>
  <cols>
    <col min="1" max="1" width="3.7109375" style="3" customWidth="1"/>
    <col min="2" max="2" width="0.85546875" style="3" customWidth="1"/>
    <col min="3" max="4" width="11.57421875" style="3" customWidth="1"/>
    <col min="5" max="5" width="9.140625" style="3" customWidth="1"/>
    <col min="6" max="6" width="10.28125" style="3" customWidth="1"/>
    <col min="7" max="7" width="12.28125" style="3" customWidth="1"/>
    <col min="8" max="8" width="10.140625" style="3" customWidth="1"/>
    <col min="9" max="9" width="9.7109375" style="3" customWidth="1"/>
    <col min="10" max="10" width="12.421875" style="3" customWidth="1"/>
    <col min="11" max="12" width="0.85546875" style="3" customWidth="1"/>
    <col min="13" max="13" width="5.8515625" style="3" customWidth="1"/>
    <col min="14" max="16384" width="0" style="3" hidden="1" customWidth="1"/>
  </cols>
  <sheetData>
    <row r="1" ht="3.75" customHeight="1"/>
    <row r="2" spans="3:13" ht="12.75" customHeight="1">
      <c r="C2" s="65"/>
      <c r="D2" s="66"/>
      <c r="E2" s="66"/>
      <c r="F2" s="5"/>
      <c r="G2" s="5"/>
      <c r="H2" s="5"/>
      <c r="I2" s="5"/>
      <c r="J2" s="67"/>
      <c r="K2" s="66"/>
      <c r="L2" s="66"/>
      <c r="M2" s="66"/>
    </row>
    <row r="3" spans="3:13" ht="12.75" customHeight="1">
      <c r="C3" s="65"/>
      <c r="D3" s="66"/>
      <c r="E3" s="66"/>
      <c r="F3" s="5"/>
      <c r="G3" s="140" t="s">
        <v>252</v>
      </c>
      <c r="H3" s="5"/>
      <c r="I3" s="5"/>
      <c r="J3" s="67"/>
      <c r="K3" s="66"/>
      <c r="L3" s="66"/>
      <c r="M3" s="66"/>
    </row>
    <row r="4" spans="3:13" ht="12.75" customHeight="1">
      <c r="C4" s="65"/>
      <c r="D4" s="66"/>
      <c r="E4" s="66"/>
      <c r="F4" s="5"/>
      <c r="G4" s="140" t="s">
        <v>253</v>
      </c>
      <c r="H4" s="5"/>
      <c r="I4" s="5"/>
      <c r="J4" s="67"/>
      <c r="K4" s="66"/>
      <c r="L4" s="66"/>
      <c r="M4" s="66"/>
    </row>
    <row r="5" spans="3:13" ht="12.75" customHeight="1">
      <c r="C5" s="65"/>
      <c r="D5" s="66"/>
      <c r="E5" s="66"/>
      <c r="F5" s="5"/>
      <c r="G5" s="140" t="s">
        <v>320</v>
      </c>
      <c r="H5" s="5"/>
      <c r="I5" s="5"/>
      <c r="J5" s="67"/>
      <c r="K5" s="66"/>
      <c r="L5" s="66"/>
      <c r="M5" s="66"/>
    </row>
    <row r="6" ht="12.75" customHeight="1">
      <c r="G6" s="140" t="s">
        <v>301</v>
      </c>
    </row>
    <row r="7" ht="12.75" customHeight="1">
      <c r="G7" s="140" t="s">
        <v>302</v>
      </c>
    </row>
    <row r="8" ht="6" customHeight="1">
      <c r="G8" s="140"/>
    </row>
    <row r="9" spans="1:13" ht="15">
      <c r="A9" s="318" t="s">
        <v>362</v>
      </c>
      <c r="B9" s="319"/>
      <c r="C9" s="319"/>
      <c r="D9" s="319"/>
      <c r="E9" s="319"/>
      <c r="F9" s="319"/>
      <c r="G9" s="319"/>
      <c r="H9" s="319"/>
      <c r="I9" s="319"/>
      <c r="J9" s="319"/>
      <c r="K9" s="319"/>
      <c r="L9" s="319"/>
      <c r="M9" s="319"/>
    </row>
    <row r="10" spans="3:13" ht="15">
      <c r="C10" s="320" t="s">
        <v>359</v>
      </c>
      <c r="D10" s="321"/>
      <c r="E10" s="321"/>
      <c r="F10" s="321"/>
      <c r="G10" s="321"/>
      <c r="H10" s="321"/>
      <c r="I10" s="321"/>
      <c r="J10" s="321"/>
      <c r="K10" s="66"/>
      <c r="L10" s="66"/>
      <c r="M10" s="66"/>
    </row>
    <row r="11" spans="3:13" ht="7.5" customHeight="1">
      <c r="C11" s="155"/>
      <c r="D11" s="156"/>
      <c r="E11" s="156"/>
      <c r="F11" s="156"/>
      <c r="G11" s="156"/>
      <c r="H11" s="156"/>
      <c r="I11" s="156"/>
      <c r="J11" s="156"/>
      <c r="K11" s="157"/>
      <c r="L11" s="157"/>
      <c r="M11" s="157"/>
    </row>
    <row r="12" spans="1:13" ht="12.75" customHeight="1">
      <c r="A12" s="322" t="s">
        <v>100</v>
      </c>
      <c r="B12" s="323"/>
      <c r="C12" s="323"/>
      <c r="D12" s="323"/>
      <c r="E12" s="323"/>
      <c r="F12" s="323"/>
      <c r="G12" s="323"/>
      <c r="H12" s="323"/>
      <c r="I12" s="323"/>
      <c r="J12" s="323"/>
      <c r="K12" s="323"/>
      <c r="L12" s="323"/>
      <c r="M12" s="323"/>
    </row>
    <row r="13" spans="1:13" ht="13.5" customHeight="1">
      <c r="A13" s="323"/>
      <c r="B13" s="323"/>
      <c r="C13" s="323"/>
      <c r="D13" s="323"/>
      <c r="E13" s="323"/>
      <c r="F13" s="323"/>
      <c r="G13" s="323"/>
      <c r="H13" s="323"/>
      <c r="I13" s="323"/>
      <c r="J13" s="323"/>
      <c r="K13" s="323"/>
      <c r="L13" s="323"/>
      <c r="M13" s="323"/>
    </row>
    <row r="14" spans="1:13" ht="12.75" customHeight="1">
      <c r="A14" s="79"/>
      <c r="B14" s="79"/>
      <c r="C14" s="79"/>
      <c r="D14" s="79"/>
      <c r="E14" s="79"/>
      <c r="F14" s="79"/>
      <c r="G14" s="79"/>
      <c r="H14" s="79"/>
      <c r="I14" s="79"/>
      <c r="J14" s="79"/>
      <c r="K14" s="79"/>
      <c r="L14" s="79"/>
      <c r="M14" s="79"/>
    </row>
    <row r="15" ht="12.75">
      <c r="F15" s="1" t="s">
        <v>86</v>
      </c>
    </row>
    <row r="16" spans="6:10" ht="12.75">
      <c r="F16" s="337" t="s">
        <v>241</v>
      </c>
      <c r="G16" s="338"/>
      <c r="H16" s="338"/>
      <c r="I16" s="338"/>
      <c r="J16" s="339"/>
    </row>
    <row r="17" spans="6:10" ht="12.75">
      <c r="F17" s="348"/>
      <c r="G17" s="349"/>
      <c r="H17" s="349"/>
      <c r="I17" s="349"/>
      <c r="J17" s="350"/>
    </row>
    <row r="18" ht="6" customHeight="1"/>
    <row r="19" ht="12.75">
      <c r="F19" s="1" t="s">
        <v>296</v>
      </c>
    </row>
    <row r="20" spans="6:10" ht="12.75">
      <c r="F20" s="337"/>
      <c r="G20" s="338"/>
      <c r="H20" s="338"/>
      <c r="I20" s="338"/>
      <c r="J20" s="339"/>
    </row>
    <row r="21" spans="6:10" ht="12.75">
      <c r="F21" s="353"/>
      <c r="G21" s="354"/>
      <c r="H21" s="354"/>
      <c r="I21" s="354"/>
      <c r="J21" s="355"/>
    </row>
    <row r="22" spans="6:10" ht="12.75">
      <c r="F22" s="340"/>
      <c r="G22" s="341"/>
      <c r="H22" s="341"/>
      <c r="I22" s="341"/>
      <c r="J22" s="342"/>
    </row>
    <row r="23" spans="6:10" ht="6" customHeight="1">
      <c r="F23" s="4"/>
      <c r="G23" s="4"/>
      <c r="H23" s="4"/>
      <c r="I23" s="4"/>
      <c r="J23" s="4"/>
    </row>
    <row r="24" spans="3:10" ht="12.75">
      <c r="C24" s="351" t="s">
        <v>239</v>
      </c>
      <c r="D24" s="352"/>
      <c r="E24" s="352"/>
      <c r="F24" s="352"/>
      <c r="G24" s="352"/>
      <c r="H24" s="352"/>
      <c r="I24" s="352"/>
      <c r="J24" s="352"/>
    </row>
    <row r="25" spans="3:13" ht="9.75" customHeight="1">
      <c r="C25" s="301" t="s">
        <v>90</v>
      </c>
      <c r="D25" s="301"/>
      <c r="E25" s="301"/>
      <c r="F25" s="301"/>
      <c r="G25" s="301"/>
      <c r="H25" s="301"/>
      <c r="I25" s="301"/>
      <c r="J25" s="301"/>
      <c r="K25" s="2"/>
      <c r="L25" s="2"/>
      <c r="M25" s="2"/>
    </row>
    <row r="26" spans="3:13" ht="9.75" customHeight="1">
      <c r="C26" s="301"/>
      <c r="D26" s="301"/>
      <c r="E26" s="301"/>
      <c r="F26" s="301"/>
      <c r="G26" s="301"/>
      <c r="H26" s="301"/>
      <c r="I26" s="301"/>
      <c r="J26" s="301"/>
      <c r="K26" s="2"/>
      <c r="L26" s="2"/>
      <c r="M26" s="2"/>
    </row>
    <row r="27" spans="3:13" ht="9.75" customHeight="1">
      <c r="C27" s="301"/>
      <c r="D27" s="301"/>
      <c r="E27" s="301"/>
      <c r="F27" s="301"/>
      <c r="G27" s="301"/>
      <c r="H27" s="301"/>
      <c r="I27" s="301"/>
      <c r="J27" s="301"/>
      <c r="K27" s="2"/>
      <c r="L27" s="2"/>
      <c r="M27" s="2"/>
    </row>
    <row r="28" spans="3:13" ht="10.5" customHeight="1">
      <c r="C28" s="301"/>
      <c r="D28" s="301"/>
      <c r="E28" s="301"/>
      <c r="F28" s="301"/>
      <c r="G28" s="301"/>
      <c r="H28" s="301"/>
      <c r="I28" s="301"/>
      <c r="J28" s="301"/>
      <c r="K28" s="2"/>
      <c r="L28" s="2"/>
      <c r="M28" s="2"/>
    </row>
    <row r="29" spans="3:10" ht="12.75">
      <c r="C29" s="356" t="s">
        <v>360</v>
      </c>
      <c r="D29" s="356"/>
      <c r="E29" s="356"/>
      <c r="F29" s="356"/>
      <c r="G29" s="356"/>
      <c r="H29" s="356"/>
      <c r="I29" s="356"/>
      <c r="J29" s="356"/>
    </row>
    <row r="30" spans="3:10" ht="5.25" customHeight="1">
      <c r="C30" s="148"/>
      <c r="D30" s="148"/>
      <c r="E30" s="148"/>
      <c r="F30" s="148"/>
      <c r="G30" s="148"/>
      <c r="H30" s="148"/>
      <c r="I30" s="148"/>
      <c r="J30" s="148"/>
    </row>
    <row r="31" spans="3:10" ht="5.25" customHeight="1">
      <c r="C31" s="69"/>
      <c r="D31" s="69"/>
      <c r="E31" s="69"/>
      <c r="F31" s="69"/>
      <c r="G31" s="69"/>
      <c r="H31" s="69"/>
      <c r="I31" s="69"/>
      <c r="J31" s="69"/>
    </row>
    <row r="32" spans="3:10" ht="12.75">
      <c r="C32" s="351" t="s">
        <v>0</v>
      </c>
      <c r="D32" s="352"/>
      <c r="E32" s="352"/>
      <c r="F32" s="352"/>
      <c r="G32" s="352"/>
      <c r="H32" s="352"/>
      <c r="I32" s="352"/>
      <c r="J32" s="352"/>
    </row>
    <row r="33" ht="3" customHeight="1"/>
    <row r="34" spans="3:10" ht="12.75">
      <c r="C34" s="7" t="s">
        <v>1</v>
      </c>
      <c r="E34" s="337"/>
      <c r="F34" s="338"/>
      <c r="G34" s="338"/>
      <c r="H34" s="338"/>
      <c r="I34" s="338"/>
      <c r="J34" s="339"/>
    </row>
    <row r="35" spans="3:10" ht="12.75">
      <c r="C35" s="7"/>
      <c r="E35" s="340"/>
      <c r="F35" s="341"/>
      <c r="G35" s="341"/>
      <c r="H35" s="341"/>
      <c r="I35" s="341"/>
      <c r="J35" s="342"/>
    </row>
    <row r="36" ht="6.75" customHeight="1"/>
    <row r="37" spans="3:10" ht="12.75">
      <c r="C37" s="3" t="s">
        <v>267</v>
      </c>
      <c r="E37" s="468"/>
      <c r="F37" s="469"/>
      <c r="G37" s="470"/>
      <c r="H37" s="149" t="s">
        <v>268</v>
      </c>
      <c r="I37" s="468"/>
      <c r="J37" s="367"/>
    </row>
    <row r="38" ht="7.5" customHeight="1"/>
    <row r="39" spans="3:10" ht="12.75">
      <c r="C39" s="3" t="s">
        <v>2</v>
      </c>
      <c r="E39" s="468"/>
      <c r="F39" s="471"/>
      <c r="G39" s="471"/>
      <c r="H39" s="471"/>
      <c r="I39" s="471"/>
      <c r="J39" s="472"/>
    </row>
    <row r="40" ht="7.5" customHeight="1"/>
    <row r="41" ht="12.75">
      <c r="C41" s="3" t="s">
        <v>269</v>
      </c>
    </row>
    <row r="42" spans="3:10" ht="12.75">
      <c r="C42" s="337"/>
      <c r="D42" s="338"/>
      <c r="E42" s="338"/>
      <c r="F42" s="338"/>
      <c r="G42" s="338"/>
      <c r="H42" s="338"/>
      <c r="I42" s="338"/>
      <c r="J42" s="339"/>
    </row>
    <row r="43" spans="3:10" ht="12.75">
      <c r="C43" s="340"/>
      <c r="D43" s="341"/>
      <c r="E43" s="341"/>
      <c r="F43" s="341"/>
      <c r="G43" s="341"/>
      <c r="H43" s="341"/>
      <c r="I43" s="341"/>
      <c r="J43" s="342"/>
    </row>
    <row r="44" ht="7.5" customHeight="1"/>
    <row r="45" spans="3:10" ht="12.75">
      <c r="C45" s="3" t="s">
        <v>3</v>
      </c>
      <c r="E45" s="468"/>
      <c r="F45" s="471"/>
      <c r="G45" s="471"/>
      <c r="H45" s="471"/>
      <c r="I45" s="471"/>
      <c r="J45" s="472"/>
    </row>
    <row r="46" ht="6" customHeight="1"/>
    <row r="47" spans="3:10" ht="12.75">
      <c r="C47" s="301" t="s">
        <v>321</v>
      </c>
      <c r="D47" s="301"/>
      <c r="E47" s="301"/>
      <c r="F47" s="301"/>
      <c r="G47" s="301"/>
      <c r="H47" s="301"/>
      <c r="I47" s="301"/>
      <c r="J47" s="301"/>
    </row>
    <row r="48" spans="3:10" ht="12" customHeight="1">
      <c r="C48" s="301"/>
      <c r="D48" s="301"/>
      <c r="E48" s="301"/>
      <c r="F48" s="301"/>
      <c r="G48" s="301"/>
      <c r="H48" s="301"/>
      <c r="I48" s="301"/>
      <c r="J48" s="301"/>
    </row>
    <row r="49" ht="6" customHeight="1"/>
    <row r="50" spans="3:9" ht="12.75">
      <c r="C50" s="3" t="s">
        <v>4</v>
      </c>
      <c r="I50" s="3" t="s">
        <v>5</v>
      </c>
    </row>
    <row r="51" spans="3:10" ht="12.75">
      <c r="C51" s="343"/>
      <c r="D51" s="343"/>
      <c r="E51" s="343"/>
      <c r="F51" s="343"/>
      <c r="G51" s="343"/>
      <c r="I51" s="343"/>
      <c r="J51" s="343"/>
    </row>
    <row r="52" ht="5.25" customHeight="1"/>
    <row r="53" spans="3:9" ht="12.75">
      <c r="C53" s="3" t="s">
        <v>6</v>
      </c>
      <c r="I53" s="3" t="s">
        <v>7</v>
      </c>
    </row>
    <row r="54" spans="3:10" ht="12.75">
      <c r="C54" s="343"/>
      <c r="D54" s="343"/>
      <c r="E54" s="343"/>
      <c r="F54" s="343"/>
      <c r="G54" s="343"/>
      <c r="I54" s="343"/>
      <c r="J54" s="343"/>
    </row>
    <row r="55" ht="6.75" customHeight="1"/>
    <row r="56" spans="3:7" ht="12.75">
      <c r="C56" s="7" t="s">
        <v>8</v>
      </c>
      <c r="D56" s="391"/>
      <c r="E56" s="467"/>
      <c r="F56" s="467"/>
      <c r="G56" s="34"/>
    </row>
    <row r="57" ht="5.25" customHeight="1"/>
    <row r="58" spans="3:10" ht="12.75">
      <c r="C58" s="6" t="s">
        <v>103</v>
      </c>
      <c r="D58" s="391"/>
      <c r="E58" s="392"/>
      <c r="F58" s="393"/>
      <c r="G58" s="6" t="s">
        <v>10</v>
      </c>
      <c r="H58" s="391"/>
      <c r="I58" s="392"/>
      <c r="J58" s="393"/>
    </row>
    <row r="59" ht="6" customHeight="1"/>
    <row r="60" spans="3:10" ht="12.75" customHeight="1">
      <c r="C60" s="3" t="s">
        <v>92</v>
      </c>
      <c r="F60" s="383"/>
      <c r="G60" s="384"/>
      <c r="H60" s="384"/>
      <c r="I60" s="384"/>
      <c r="J60" s="384"/>
    </row>
    <row r="61" ht="6" customHeight="1"/>
    <row r="62" spans="3:10" ht="12.75">
      <c r="C62" s="3" t="s">
        <v>102</v>
      </c>
      <c r="F62" s="383"/>
      <c r="G62" s="384"/>
      <c r="H62" s="384"/>
      <c r="I62" s="384"/>
      <c r="J62" s="384"/>
    </row>
    <row r="63" spans="4:12" ht="12.75">
      <c r="D63" s="385" t="s">
        <v>14</v>
      </c>
      <c r="E63" s="386"/>
      <c r="F63" s="386"/>
      <c r="G63" s="386"/>
      <c r="H63" s="386"/>
      <c r="I63" s="386"/>
      <c r="J63" s="386"/>
      <c r="K63" s="386"/>
      <c r="L63" s="160"/>
    </row>
    <row r="64" spans="3:12" ht="12.75">
      <c r="C64" s="302" t="s">
        <v>288</v>
      </c>
      <c r="D64" s="397"/>
      <c r="E64" s="397"/>
      <c r="F64" s="397"/>
      <c r="G64" s="397"/>
      <c r="H64" s="397"/>
      <c r="I64" s="397"/>
      <c r="J64" s="397"/>
      <c r="K64" s="160"/>
      <c r="L64" s="160"/>
    </row>
    <row r="65" spans="3:12" ht="12.75">
      <c r="C65" s="397"/>
      <c r="D65" s="397"/>
      <c r="E65" s="397"/>
      <c r="F65" s="397"/>
      <c r="G65" s="397"/>
      <c r="H65" s="397"/>
      <c r="I65" s="397"/>
      <c r="J65" s="397"/>
      <c r="K65" s="160"/>
      <c r="L65" s="160"/>
    </row>
    <row r="66" spans="3:10" ht="12.75">
      <c r="C66" s="397"/>
      <c r="D66" s="397"/>
      <c r="E66" s="397"/>
      <c r="F66" s="397"/>
      <c r="G66" s="397"/>
      <c r="H66" s="397"/>
      <c r="I66" s="397"/>
      <c r="J66" s="397"/>
    </row>
    <row r="67" spans="3:10" ht="8.25" customHeight="1">
      <c r="C67" s="78"/>
      <c r="D67" s="78"/>
      <c r="E67" s="78"/>
      <c r="F67" s="78"/>
      <c r="G67" s="78"/>
      <c r="H67" s="78"/>
      <c r="I67" s="78"/>
      <c r="J67" s="78"/>
    </row>
    <row r="68" ht="12" customHeight="1">
      <c r="C68" s="9" t="s">
        <v>259</v>
      </c>
    </row>
    <row r="69" spans="1:10" ht="30.75" customHeight="1">
      <c r="A69" s="63" t="s">
        <v>243</v>
      </c>
      <c r="C69" s="166"/>
      <c r="D69" s="376" t="s">
        <v>324</v>
      </c>
      <c r="E69" s="363"/>
      <c r="F69" s="363"/>
      <c r="G69" s="363"/>
      <c r="H69" s="363"/>
      <c r="I69" s="363"/>
      <c r="J69" s="363"/>
    </row>
    <row r="70" spans="3:10" ht="6.75" customHeight="1">
      <c r="C70" s="130"/>
      <c r="D70" s="363"/>
      <c r="E70" s="363"/>
      <c r="F70" s="363"/>
      <c r="G70" s="363"/>
      <c r="H70" s="363"/>
      <c r="I70" s="363"/>
      <c r="J70" s="363"/>
    </row>
    <row r="71" spans="3:13" ht="14.25" customHeight="1">
      <c r="C71" s="377" t="str">
        <f>IF(J366&lt;6000,"Finanziamento non ammissibile",IF(J366&lt;=150000,J366,IF(J366&gt;150000,150000)))</f>
        <v>Finanziamento non ammissibile</v>
      </c>
      <c r="D71" s="378"/>
      <c r="E71" s="379"/>
      <c r="F71" s="61" t="s">
        <v>88</v>
      </c>
      <c r="G71" s="92" t="s">
        <v>257</v>
      </c>
      <c r="J71" s="128"/>
      <c r="K71" s="68"/>
      <c r="L71" s="68"/>
      <c r="M71" s="61" t="s">
        <v>104</v>
      </c>
    </row>
    <row r="72" spans="3:10" ht="5.25" customHeight="1">
      <c r="C72" s="2"/>
      <c r="D72" s="77"/>
      <c r="E72" s="77"/>
      <c r="F72" s="77"/>
      <c r="G72" s="77"/>
      <c r="H72" s="77"/>
      <c r="I72" s="77"/>
      <c r="J72" s="77"/>
    </row>
    <row r="73" spans="3:13" ht="13.5" customHeight="1">
      <c r="C73" s="395"/>
      <c r="D73" s="371"/>
      <c r="E73" s="158"/>
      <c r="F73" s="61"/>
      <c r="G73" s="92" t="s">
        <v>258</v>
      </c>
      <c r="J73" s="142">
        <f>J71</f>
        <v>0</v>
      </c>
      <c r="M73" s="61" t="s">
        <v>242</v>
      </c>
    </row>
    <row r="74" spans="3:10" ht="16.5" customHeight="1">
      <c r="C74" s="301" t="s">
        <v>240</v>
      </c>
      <c r="D74" s="363"/>
      <c r="E74" s="363"/>
      <c r="F74" s="363"/>
      <c r="G74" s="363"/>
      <c r="H74" s="363"/>
      <c r="I74" s="363"/>
      <c r="J74" s="363"/>
    </row>
    <row r="75" spans="3:10" ht="8.25" customHeight="1">
      <c r="C75" s="2"/>
      <c r="D75" s="77"/>
      <c r="E75" s="77"/>
      <c r="F75" s="77"/>
      <c r="G75" s="77"/>
      <c r="H75" s="77"/>
      <c r="I75" s="77"/>
      <c r="J75" s="77"/>
    </row>
    <row r="76" spans="1:10" ht="37.5" customHeight="1">
      <c r="A76" s="63" t="s">
        <v>244</v>
      </c>
      <c r="C76" s="166"/>
      <c r="D76" s="376" t="s">
        <v>325</v>
      </c>
      <c r="E76" s="363"/>
      <c r="F76" s="363"/>
      <c r="G76" s="363"/>
      <c r="H76" s="363"/>
      <c r="I76" s="363"/>
      <c r="J76" s="363"/>
    </row>
    <row r="77" spans="3:10" ht="9" customHeight="1">
      <c r="C77" s="130"/>
      <c r="D77" s="363"/>
      <c r="E77" s="363"/>
      <c r="F77" s="363"/>
      <c r="G77" s="363"/>
      <c r="H77" s="363"/>
      <c r="I77" s="363"/>
      <c r="J77" s="363"/>
    </row>
    <row r="78" spans="3:13" ht="15" customHeight="1">
      <c r="C78" s="377" t="str">
        <f>IF((J366*J80)&lt;12000,"Finanziamento non ammissibile",IF((J366*J80)&lt;=500000,(J366*J80),IF((J366*J80)&gt;500000,500000)))</f>
        <v>Finanziamento non ammissibile</v>
      </c>
      <c r="D78" s="378"/>
      <c r="E78" s="379"/>
      <c r="F78" s="61" t="s">
        <v>256</v>
      </c>
      <c r="G78" s="380" t="s">
        <v>257</v>
      </c>
      <c r="H78" s="381"/>
      <c r="I78" s="382"/>
      <c r="J78" s="128"/>
      <c r="K78" s="68"/>
      <c r="L78" s="68"/>
      <c r="M78" s="61" t="s">
        <v>260</v>
      </c>
    </row>
    <row r="79" spans="3:13" ht="4.5" customHeight="1">
      <c r="C79" s="2"/>
      <c r="D79" s="77"/>
      <c r="E79" s="77"/>
      <c r="F79" s="77"/>
      <c r="G79" s="77"/>
      <c r="H79" s="77"/>
      <c r="I79" s="77"/>
      <c r="J79" s="77">
        <v>3</v>
      </c>
      <c r="M79" s="61" t="s">
        <v>104</v>
      </c>
    </row>
    <row r="80" spans="3:13" ht="14.25" customHeight="1">
      <c r="C80" s="396"/>
      <c r="D80" s="397"/>
      <c r="E80" s="158"/>
      <c r="F80" s="61"/>
      <c r="G80" s="380" t="s">
        <v>258</v>
      </c>
      <c r="H80" s="381"/>
      <c r="I80" s="382"/>
      <c r="J80" s="141">
        <v>3</v>
      </c>
      <c r="M80" s="61" t="s">
        <v>261</v>
      </c>
    </row>
    <row r="81" spans="3:10" ht="13.5" customHeight="1">
      <c r="C81" s="301" t="s">
        <v>240</v>
      </c>
      <c r="D81" s="363"/>
      <c r="E81" s="363"/>
      <c r="F81" s="363"/>
      <c r="G81" s="363"/>
      <c r="H81" s="363"/>
      <c r="I81" s="363"/>
      <c r="J81" s="363"/>
    </row>
    <row r="82" spans="3:10" ht="4.5" customHeight="1">
      <c r="C82" s="2"/>
      <c r="D82" s="77"/>
      <c r="E82" s="77"/>
      <c r="F82" s="77"/>
      <c r="G82" s="77"/>
      <c r="H82" s="77"/>
      <c r="I82" s="77"/>
      <c r="J82" s="77"/>
    </row>
    <row r="83" spans="3:13" ht="15" customHeight="1">
      <c r="C83" s="182" t="s">
        <v>303</v>
      </c>
      <c r="D83" s="183"/>
      <c r="E83" s="183"/>
      <c r="F83" s="183"/>
      <c r="G83" s="181"/>
      <c r="H83" s="181"/>
      <c r="I83" s="181"/>
      <c r="J83" s="181"/>
      <c r="K83" s="184"/>
      <c r="L83" s="184"/>
      <c r="M83" s="184"/>
    </row>
    <row r="84" spans="3:13" ht="15">
      <c r="C84" s="182" t="s">
        <v>304</v>
      </c>
      <c r="D84" s="183"/>
      <c r="E84" s="183"/>
      <c r="F84" s="183"/>
      <c r="G84" s="183"/>
      <c r="H84" s="183"/>
      <c r="I84" s="183"/>
      <c r="J84" s="183"/>
      <c r="K84" s="183"/>
      <c r="L84" s="183"/>
      <c r="M84" s="183"/>
    </row>
    <row r="85" spans="3:13" ht="15">
      <c r="C85" s="182" t="s">
        <v>305</v>
      </c>
      <c r="D85" s="183"/>
      <c r="E85" s="183"/>
      <c r="F85" s="183"/>
      <c r="G85" s="183"/>
      <c r="H85" s="183"/>
      <c r="I85" s="183"/>
      <c r="J85" s="183"/>
      <c r="K85" s="183"/>
      <c r="L85" s="183"/>
      <c r="M85" s="183"/>
    </row>
    <row r="86" spans="3:13" ht="12.75">
      <c r="C86" s="324" t="s">
        <v>306</v>
      </c>
      <c r="D86" s="325"/>
      <c r="E86" s="325"/>
      <c r="F86" s="325"/>
      <c r="G86" s="325"/>
      <c r="H86" s="325"/>
      <c r="I86" s="325"/>
      <c r="J86" s="325"/>
      <c r="K86" s="325"/>
      <c r="L86" s="325"/>
      <c r="M86" s="325"/>
    </row>
    <row r="87" spans="3:13" ht="15.75" customHeight="1">
      <c r="C87" s="182" t="s">
        <v>307</v>
      </c>
      <c r="D87" s="183"/>
      <c r="E87" s="183"/>
      <c r="F87" s="183"/>
      <c r="G87" s="183"/>
      <c r="H87" s="183"/>
      <c r="I87" s="183"/>
      <c r="J87" s="183"/>
      <c r="K87" s="183"/>
      <c r="L87" s="183"/>
      <c r="M87" s="183"/>
    </row>
    <row r="88" spans="3:13" ht="15.75" customHeight="1">
      <c r="C88" s="182" t="s">
        <v>308</v>
      </c>
      <c r="D88" s="183"/>
      <c r="E88" s="183"/>
      <c r="F88" s="183"/>
      <c r="G88" s="183"/>
      <c r="H88" s="183"/>
      <c r="I88" s="183"/>
      <c r="J88" s="183"/>
      <c r="K88" s="183"/>
      <c r="L88" s="183"/>
      <c r="M88" s="183"/>
    </row>
    <row r="89" spans="3:13" ht="40.5" customHeight="1">
      <c r="C89" s="324" t="s">
        <v>309</v>
      </c>
      <c r="D89" s="325"/>
      <c r="E89" s="325"/>
      <c r="F89" s="325"/>
      <c r="G89" s="325"/>
      <c r="H89" s="325"/>
      <c r="I89" s="325"/>
      <c r="J89" s="325"/>
      <c r="K89" s="325"/>
      <c r="L89" s="325"/>
      <c r="M89" s="325"/>
    </row>
    <row r="90" spans="3:13" ht="5.25" customHeight="1">
      <c r="C90" s="61"/>
      <c r="D90" s="62"/>
      <c r="E90" s="62"/>
      <c r="F90" s="62"/>
      <c r="G90" s="62"/>
      <c r="H90" s="62"/>
      <c r="I90" s="62"/>
      <c r="J90" s="62"/>
      <c r="K90" s="62"/>
      <c r="L90" s="62"/>
      <c r="M90" s="62"/>
    </row>
    <row r="91" spans="3:13" ht="13.5" customHeight="1">
      <c r="C91" s="185" t="s">
        <v>326</v>
      </c>
      <c r="D91" s="62"/>
      <c r="E91" s="62"/>
      <c r="F91" s="62"/>
      <c r="G91" s="62"/>
      <c r="H91" s="62"/>
      <c r="I91" s="62"/>
      <c r="J91" s="62"/>
      <c r="K91" s="62"/>
      <c r="L91" s="62"/>
      <c r="M91" s="62"/>
    </row>
    <row r="92" spans="3:13" ht="6" customHeight="1">
      <c r="C92" s="71"/>
      <c r="D92" s="71"/>
      <c r="E92" s="71"/>
      <c r="F92" s="71"/>
      <c r="G92" s="71"/>
      <c r="H92" s="71"/>
      <c r="I92" s="71"/>
      <c r="J92" s="71"/>
      <c r="K92" s="62"/>
      <c r="L92" s="62"/>
      <c r="M92" s="62"/>
    </row>
    <row r="93" spans="3:10" ht="12.75">
      <c r="C93" s="312" t="s">
        <v>15</v>
      </c>
      <c r="D93" s="481"/>
      <c r="E93" s="481"/>
      <c r="F93" s="481"/>
      <c r="G93" s="481"/>
      <c r="H93" s="481"/>
      <c r="I93" s="481"/>
      <c r="J93" s="481"/>
    </row>
    <row r="94" spans="3:10" ht="3" customHeight="1">
      <c r="C94" s="63"/>
      <c r="D94" s="64"/>
      <c r="E94" s="64"/>
      <c r="F94" s="64"/>
      <c r="G94" s="64"/>
      <c r="H94" s="64"/>
      <c r="I94" s="64"/>
      <c r="J94" s="64"/>
    </row>
    <row r="95" spans="3:10" ht="13.5" customHeight="1">
      <c r="C95" s="313" t="s">
        <v>16</v>
      </c>
      <c r="D95" s="301" t="s">
        <v>310</v>
      </c>
      <c r="E95" s="347"/>
      <c r="F95" s="347"/>
      <c r="G95" s="347"/>
      <c r="H95" s="347"/>
      <c r="I95" s="347"/>
      <c r="J95" s="347"/>
    </row>
    <row r="96" spans="3:10" ht="13.5" customHeight="1">
      <c r="C96" s="313"/>
      <c r="D96" s="347"/>
      <c r="E96" s="347"/>
      <c r="F96" s="347"/>
      <c r="G96" s="347"/>
      <c r="H96" s="347"/>
      <c r="I96" s="347"/>
      <c r="J96" s="347"/>
    </row>
    <row r="97" spans="3:10" ht="5.25" customHeight="1">
      <c r="C97" s="8"/>
      <c r="D97" s="159"/>
      <c r="E97" s="159"/>
      <c r="F97" s="159"/>
      <c r="G97" s="159"/>
      <c r="H97" s="159"/>
      <c r="I97" s="159"/>
      <c r="J97" s="159"/>
    </row>
    <row r="98" spans="3:10" ht="12.75">
      <c r="C98" s="385" t="s">
        <v>289</v>
      </c>
      <c r="D98" s="386"/>
      <c r="E98" s="386"/>
      <c r="F98" s="386"/>
      <c r="G98" s="386"/>
      <c r="H98" s="386"/>
      <c r="I98" s="386"/>
      <c r="J98" s="386"/>
    </row>
    <row r="99" ht="7.5" customHeight="1"/>
    <row r="100" spans="3:10" ht="18" customHeight="1">
      <c r="C100" s="376" t="s">
        <v>290</v>
      </c>
      <c r="D100" s="347"/>
      <c r="E100" s="347"/>
      <c r="F100" s="347"/>
      <c r="G100" s="347"/>
      <c r="H100" s="347"/>
      <c r="I100" s="347"/>
      <c r="J100" s="347"/>
    </row>
    <row r="101" spans="3:10" ht="17.25" customHeight="1">
      <c r="C101" s="347"/>
      <c r="D101" s="347"/>
      <c r="E101" s="347"/>
      <c r="F101" s="347"/>
      <c r="G101" s="347"/>
      <c r="H101" s="347"/>
      <c r="I101" s="347"/>
      <c r="J101" s="347"/>
    </row>
    <row r="102" spans="3:10" ht="18" customHeight="1">
      <c r="C102" s="347"/>
      <c r="D102" s="347"/>
      <c r="E102" s="347"/>
      <c r="F102" s="347"/>
      <c r="G102" s="347"/>
      <c r="H102" s="347"/>
      <c r="I102" s="347"/>
      <c r="J102" s="347"/>
    </row>
    <row r="103" spans="3:10" ht="18.75" customHeight="1">
      <c r="C103" s="347"/>
      <c r="D103" s="347"/>
      <c r="E103" s="347"/>
      <c r="F103" s="347"/>
      <c r="G103" s="347"/>
      <c r="H103" s="347"/>
      <c r="I103" s="347"/>
      <c r="J103" s="347"/>
    </row>
    <row r="104" spans="3:10" ht="5.25" customHeight="1">
      <c r="C104" s="347"/>
      <c r="D104" s="347"/>
      <c r="E104" s="347"/>
      <c r="F104" s="347"/>
      <c r="G104" s="347"/>
      <c r="H104" s="347"/>
      <c r="I104" s="347"/>
      <c r="J104" s="347"/>
    </row>
    <row r="105" spans="3:10" ht="12.75">
      <c r="C105" s="385" t="s">
        <v>291</v>
      </c>
      <c r="D105" s="386"/>
      <c r="E105" s="386"/>
      <c r="F105" s="386"/>
      <c r="G105" s="386"/>
      <c r="H105" s="386"/>
      <c r="I105" s="386"/>
      <c r="J105" s="386"/>
    </row>
    <row r="106" spans="3:10" ht="12.75">
      <c r="C106" s="9" t="s">
        <v>17</v>
      </c>
      <c r="I106" s="159"/>
      <c r="J106" s="159"/>
    </row>
    <row r="107" spans="3:10" ht="12.75">
      <c r="C107" s="3" t="s">
        <v>292</v>
      </c>
      <c r="I107" s="159"/>
      <c r="J107" s="159"/>
    </row>
    <row r="108" spans="4:10" ht="6" customHeight="1">
      <c r="D108" s="159"/>
      <c r="E108" s="159"/>
      <c r="F108" s="159"/>
      <c r="G108" s="159"/>
      <c r="H108" s="159"/>
      <c r="I108" s="159"/>
      <c r="J108" s="159"/>
    </row>
    <row r="109" spans="3:13" ht="12.75" customHeight="1">
      <c r="C109" s="167"/>
      <c r="D109" s="301" t="s">
        <v>298</v>
      </c>
      <c r="E109" s="271"/>
      <c r="F109" s="167"/>
      <c r="G109" s="300" t="s">
        <v>330</v>
      </c>
      <c r="H109" s="282"/>
      <c r="I109" s="282"/>
      <c r="J109" s="282"/>
      <c r="K109" s="282"/>
      <c r="L109" s="282"/>
      <c r="M109" s="282"/>
    </row>
    <row r="110" spans="3:10" ht="7.5" customHeight="1">
      <c r="C110" s="2"/>
      <c r="D110" s="2"/>
      <c r="E110" s="2"/>
      <c r="F110" s="2"/>
      <c r="G110" s="2"/>
      <c r="H110" s="2"/>
      <c r="I110" s="2"/>
      <c r="J110" s="2"/>
    </row>
    <row r="111" spans="3:13" ht="12.75">
      <c r="C111" s="167"/>
      <c r="D111" s="300" t="s">
        <v>299</v>
      </c>
      <c r="E111" s="271"/>
      <c r="F111" s="167"/>
      <c r="G111" s="300" t="s">
        <v>300</v>
      </c>
      <c r="H111" s="282"/>
      <c r="I111" s="282"/>
      <c r="J111" s="282"/>
      <c r="K111" s="282"/>
      <c r="L111" s="282"/>
      <c r="M111" s="282"/>
    </row>
    <row r="112" spans="4:13" ht="12.75">
      <c r="D112" s="163"/>
      <c r="E112" s="161"/>
      <c r="F112" s="162"/>
      <c r="G112" s="163"/>
      <c r="H112" s="78"/>
      <c r="I112" s="78"/>
      <c r="J112" s="78"/>
      <c r="K112" s="78"/>
      <c r="L112" s="78"/>
      <c r="M112" s="78"/>
    </row>
    <row r="113" spans="3:13" ht="12.75">
      <c r="C113" s="364" t="s">
        <v>311</v>
      </c>
      <c r="D113" s="364"/>
      <c r="E113" s="364"/>
      <c r="F113" s="364"/>
      <c r="G113" s="364"/>
      <c r="H113" s="364"/>
      <c r="I113" s="364"/>
      <c r="J113" s="364"/>
      <c r="K113" s="364"/>
      <c r="L113" s="364"/>
      <c r="M113" s="364"/>
    </row>
    <row r="114" spans="3:13" ht="12.75">
      <c r="C114" s="364"/>
      <c r="D114" s="364"/>
      <c r="E114" s="364"/>
      <c r="F114" s="364"/>
      <c r="G114" s="364"/>
      <c r="H114" s="364"/>
      <c r="I114" s="364"/>
      <c r="J114" s="364"/>
      <c r="K114" s="364"/>
      <c r="L114" s="364"/>
      <c r="M114" s="364"/>
    </row>
    <row r="115" spans="3:13" ht="12.75">
      <c r="C115" s="368" t="s">
        <v>312</v>
      </c>
      <c r="D115" s="364"/>
      <c r="E115" s="364"/>
      <c r="F115" s="364"/>
      <c r="G115" s="364"/>
      <c r="H115" s="364"/>
      <c r="I115" s="364"/>
      <c r="J115" s="364"/>
      <c r="K115" s="364"/>
      <c r="L115" s="364"/>
      <c r="M115" s="364"/>
    </row>
    <row r="116" spans="3:13" ht="12.75">
      <c r="C116" s="364"/>
      <c r="D116" s="364"/>
      <c r="E116" s="364"/>
      <c r="F116" s="364"/>
      <c r="G116" s="364"/>
      <c r="H116" s="364"/>
      <c r="I116" s="364"/>
      <c r="J116" s="364"/>
      <c r="K116" s="364"/>
      <c r="L116" s="364"/>
      <c r="M116" s="364"/>
    </row>
    <row r="117" spans="3:13" ht="12.75">
      <c r="C117" s="368" t="s">
        <v>313</v>
      </c>
      <c r="D117" s="364"/>
      <c r="E117" s="364"/>
      <c r="F117" s="364"/>
      <c r="G117" s="364"/>
      <c r="H117" s="364"/>
      <c r="I117" s="364"/>
      <c r="J117" s="364"/>
      <c r="K117" s="364"/>
      <c r="L117" s="364"/>
      <c r="M117" s="364"/>
    </row>
    <row r="118" spans="3:13" ht="12.75">
      <c r="C118" s="364"/>
      <c r="D118" s="364"/>
      <c r="E118" s="364"/>
      <c r="F118" s="364"/>
      <c r="G118" s="364"/>
      <c r="H118" s="364"/>
      <c r="I118" s="364"/>
      <c r="J118" s="364"/>
      <c r="K118" s="364"/>
      <c r="L118" s="364"/>
      <c r="M118" s="364"/>
    </row>
    <row r="119" spans="3:13" ht="12.75">
      <c r="C119" s="364" t="s">
        <v>314</v>
      </c>
      <c r="D119" s="364"/>
      <c r="E119" s="364"/>
      <c r="F119" s="364"/>
      <c r="G119" s="364"/>
      <c r="H119" s="364"/>
      <c r="I119" s="364"/>
      <c r="J119" s="364"/>
      <c r="K119" s="364"/>
      <c r="L119" s="364"/>
      <c r="M119" s="364"/>
    </row>
    <row r="120" spans="3:13" ht="12.75">
      <c r="C120" s="364"/>
      <c r="D120" s="364"/>
      <c r="E120" s="364"/>
      <c r="F120" s="364"/>
      <c r="G120" s="364"/>
      <c r="H120" s="364"/>
      <c r="I120" s="364"/>
      <c r="J120" s="364"/>
      <c r="K120" s="364"/>
      <c r="L120" s="364"/>
      <c r="M120" s="364"/>
    </row>
    <row r="121" spans="3:13" ht="12.75">
      <c r="C121" s="368" t="s">
        <v>315</v>
      </c>
      <c r="D121" s="364"/>
      <c r="E121" s="364"/>
      <c r="F121" s="364"/>
      <c r="G121" s="364"/>
      <c r="H121" s="364"/>
      <c r="I121" s="364"/>
      <c r="J121" s="364"/>
      <c r="K121" s="364"/>
      <c r="L121" s="364"/>
      <c r="M121" s="364"/>
    </row>
    <row r="122" spans="3:13" ht="12.75">
      <c r="C122" s="364"/>
      <c r="D122" s="364"/>
      <c r="E122" s="364"/>
      <c r="F122" s="364"/>
      <c r="G122" s="364"/>
      <c r="H122" s="364"/>
      <c r="I122" s="364"/>
      <c r="J122" s="364"/>
      <c r="K122" s="364"/>
      <c r="L122" s="364"/>
      <c r="M122" s="364"/>
    </row>
    <row r="123" spans="3:13" ht="6" customHeight="1">
      <c r="C123" s="165"/>
      <c r="D123" s="163"/>
      <c r="E123" s="161"/>
      <c r="F123" s="162"/>
      <c r="G123" s="163"/>
      <c r="H123" s="164"/>
      <c r="I123" s="164"/>
      <c r="J123" s="78"/>
      <c r="K123" s="78"/>
      <c r="L123" s="78"/>
      <c r="M123" s="78"/>
    </row>
    <row r="124" spans="3:10" ht="15" customHeight="1">
      <c r="C124" s="385" t="s">
        <v>293</v>
      </c>
      <c r="D124" s="386"/>
      <c r="E124" s="386"/>
      <c r="F124" s="386"/>
      <c r="G124" s="386"/>
      <c r="H124" s="386"/>
      <c r="I124" s="386"/>
      <c r="J124" s="386"/>
    </row>
    <row r="125" ht="6" customHeight="1">
      <c r="C125" s="9"/>
    </row>
    <row r="126" spans="2:13" ht="6" customHeight="1">
      <c r="B126" s="13"/>
      <c r="C126" s="72"/>
      <c r="D126" s="14"/>
      <c r="E126" s="14"/>
      <c r="F126" s="14"/>
      <c r="G126" s="14"/>
      <c r="H126" s="14"/>
      <c r="I126" s="14"/>
      <c r="J126" s="14"/>
      <c r="K126" s="14"/>
      <c r="L126" s="15"/>
      <c r="M126" s="12"/>
    </row>
    <row r="127" spans="2:13" ht="15.75" customHeight="1">
      <c r="B127" s="16"/>
      <c r="C127" s="33"/>
      <c r="D127" s="12" t="s">
        <v>294</v>
      </c>
      <c r="E127" s="12"/>
      <c r="F127" s="12"/>
      <c r="G127" s="12"/>
      <c r="H127" s="12"/>
      <c r="I127" s="12"/>
      <c r="J127" s="12"/>
      <c r="K127" s="12"/>
      <c r="L127" s="17"/>
      <c r="M127" s="12"/>
    </row>
    <row r="128" spans="2:13" ht="6" customHeight="1">
      <c r="B128" s="16"/>
      <c r="C128" s="73"/>
      <c r="D128" s="12"/>
      <c r="E128" s="12"/>
      <c r="F128" s="12"/>
      <c r="G128" s="12"/>
      <c r="H128" s="12"/>
      <c r="I128" s="12"/>
      <c r="J128" s="12"/>
      <c r="K128" s="12"/>
      <c r="L128" s="17"/>
      <c r="M128" s="12"/>
    </row>
    <row r="129" spans="2:13" ht="12.75">
      <c r="B129" s="16"/>
      <c r="C129" s="33"/>
      <c r="D129" s="370" t="s">
        <v>295</v>
      </c>
      <c r="E129" s="371"/>
      <c r="F129" s="371"/>
      <c r="G129" s="371"/>
      <c r="H129" s="371"/>
      <c r="I129" s="371"/>
      <c r="J129" s="371"/>
      <c r="K129" s="12"/>
      <c r="L129" s="17"/>
      <c r="M129" s="12"/>
    </row>
    <row r="130" spans="2:13" ht="12.75">
      <c r="B130" s="16"/>
      <c r="C130" s="73"/>
      <c r="D130" s="371"/>
      <c r="E130" s="371"/>
      <c r="F130" s="371"/>
      <c r="G130" s="371"/>
      <c r="H130" s="371"/>
      <c r="I130" s="371"/>
      <c r="J130" s="371"/>
      <c r="K130" s="12"/>
      <c r="L130" s="17"/>
      <c r="M130" s="12"/>
    </row>
    <row r="131" spans="2:13" ht="12.75">
      <c r="B131" s="16"/>
      <c r="C131" s="73"/>
      <c r="D131" s="394"/>
      <c r="E131" s="394"/>
      <c r="F131" s="394"/>
      <c r="G131" s="394"/>
      <c r="H131" s="394"/>
      <c r="I131" s="394"/>
      <c r="J131" s="394"/>
      <c r="K131" s="12"/>
      <c r="L131" s="17"/>
      <c r="M131" s="12"/>
    </row>
    <row r="132" spans="2:13" ht="12.75">
      <c r="B132" s="16"/>
      <c r="C132" s="73"/>
      <c r="D132" s="369"/>
      <c r="E132" s="369"/>
      <c r="F132" s="369"/>
      <c r="G132" s="369"/>
      <c r="H132" s="369"/>
      <c r="I132" s="369"/>
      <c r="J132" s="369"/>
      <c r="K132" s="12"/>
      <c r="L132" s="17"/>
      <c r="M132" s="12"/>
    </row>
    <row r="133" spans="2:13" ht="6" customHeight="1">
      <c r="B133" s="16"/>
      <c r="C133" s="73"/>
      <c r="D133" s="12"/>
      <c r="E133" s="12"/>
      <c r="F133" s="12"/>
      <c r="G133" s="12"/>
      <c r="H133" s="12"/>
      <c r="I133" s="12"/>
      <c r="J133" s="12"/>
      <c r="K133" s="12"/>
      <c r="L133" s="17"/>
      <c r="M133" s="12"/>
    </row>
    <row r="134" spans="2:13" ht="6" customHeight="1">
      <c r="B134" s="18"/>
      <c r="C134" s="74"/>
      <c r="D134" s="11"/>
      <c r="E134" s="11"/>
      <c r="F134" s="11"/>
      <c r="G134" s="11"/>
      <c r="H134" s="11"/>
      <c r="I134" s="11"/>
      <c r="J134" s="11"/>
      <c r="K134" s="11"/>
      <c r="L134" s="19"/>
      <c r="M134" s="12"/>
    </row>
    <row r="135" spans="2:13" ht="4.5" customHeight="1">
      <c r="B135" s="12"/>
      <c r="C135" s="73"/>
      <c r="D135" s="12"/>
      <c r="E135" s="12"/>
      <c r="F135" s="12"/>
      <c r="G135" s="12"/>
      <c r="H135" s="12"/>
      <c r="I135" s="12"/>
      <c r="J135" s="12"/>
      <c r="K135" s="12"/>
      <c r="L135" s="12"/>
      <c r="M135" s="12"/>
    </row>
    <row r="136" spans="2:13" ht="12.75">
      <c r="B136" s="12"/>
      <c r="C136" s="73"/>
      <c r="D136" s="12"/>
      <c r="E136" s="12"/>
      <c r="F136" s="12"/>
      <c r="G136" s="12"/>
      <c r="H136" s="12"/>
      <c r="I136" s="12"/>
      <c r="J136" s="12"/>
      <c r="K136" s="12"/>
      <c r="L136" s="12"/>
      <c r="M136" s="12"/>
    </row>
    <row r="137" spans="2:13" ht="12.75" customHeight="1">
      <c r="B137" s="12"/>
      <c r="C137" s="372" t="s">
        <v>316</v>
      </c>
      <c r="D137" s="372"/>
      <c r="E137" s="372"/>
      <c r="F137" s="372"/>
      <c r="G137" s="372"/>
      <c r="H137" s="372"/>
      <c r="I137" s="372"/>
      <c r="J137" s="372"/>
      <c r="K137" s="372"/>
      <c r="L137" s="372"/>
      <c r="M137" s="372"/>
    </row>
    <row r="138" spans="2:13" ht="12.75">
      <c r="B138" s="12"/>
      <c r="C138" s="372"/>
      <c r="D138" s="372"/>
      <c r="E138" s="372"/>
      <c r="F138" s="372"/>
      <c r="G138" s="372"/>
      <c r="H138" s="372"/>
      <c r="I138" s="372"/>
      <c r="J138" s="372"/>
      <c r="K138" s="372"/>
      <c r="L138" s="372"/>
      <c r="M138" s="372"/>
    </row>
    <row r="139" spans="2:13" ht="3.75" customHeight="1">
      <c r="B139" s="12"/>
      <c r="C139" s="372"/>
      <c r="D139" s="372"/>
      <c r="E139" s="372"/>
      <c r="F139" s="372"/>
      <c r="G139" s="372"/>
      <c r="H139" s="372"/>
      <c r="I139" s="372"/>
      <c r="J139" s="372"/>
      <c r="K139" s="372"/>
      <c r="L139" s="372"/>
      <c r="M139" s="372"/>
    </row>
    <row r="140" spans="2:13" ht="6" customHeight="1">
      <c r="B140" s="12"/>
      <c r="C140" s="173"/>
      <c r="D140" s="173"/>
      <c r="E140" s="173"/>
      <c r="F140" s="173"/>
      <c r="G140" s="173"/>
      <c r="H140" s="173"/>
      <c r="I140" s="173"/>
      <c r="J140" s="173"/>
      <c r="K140" s="173"/>
      <c r="L140" s="173"/>
      <c r="M140" s="173"/>
    </row>
    <row r="141" spans="2:13" ht="12.75">
      <c r="B141" s="12"/>
      <c r="C141" s="473" t="s">
        <v>317</v>
      </c>
      <c r="D141" s="364"/>
      <c r="E141" s="364"/>
      <c r="F141" s="364"/>
      <c r="G141" s="364"/>
      <c r="H141" s="364"/>
      <c r="I141" s="364"/>
      <c r="J141" s="364"/>
      <c r="K141" s="364"/>
      <c r="L141" s="364"/>
      <c r="M141" s="364"/>
    </row>
    <row r="142" spans="2:13" ht="12.75">
      <c r="B142" s="12"/>
      <c r="C142" s="364"/>
      <c r="D142" s="364"/>
      <c r="E142" s="364"/>
      <c r="F142" s="364"/>
      <c r="G142" s="364"/>
      <c r="H142" s="364"/>
      <c r="I142" s="364"/>
      <c r="J142" s="364"/>
      <c r="K142" s="364"/>
      <c r="L142" s="364"/>
      <c r="M142" s="364"/>
    </row>
    <row r="143" spans="2:13" ht="12.75">
      <c r="B143" s="12"/>
      <c r="C143" s="364"/>
      <c r="D143" s="364"/>
      <c r="E143" s="364"/>
      <c r="F143" s="364"/>
      <c r="G143" s="364"/>
      <c r="H143" s="364"/>
      <c r="I143" s="364"/>
      <c r="J143" s="364"/>
      <c r="K143" s="364"/>
      <c r="L143" s="364"/>
      <c r="M143" s="364"/>
    </row>
    <row r="144" spans="2:13" ht="12.75">
      <c r="B144" s="12"/>
      <c r="C144" s="364"/>
      <c r="D144" s="364"/>
      <c r="E144" s="364"/>
      <c r="F144" s="364"/>
      <c r="G144" s="364"/>
      <c r="H144" s="364"/>
      <c r="I144" s="364"/>
      <c r="J144" s="364"/>
      <c r="K144" s="364"/>
      <c r="L144" s="364"/>
      <c r="M144" s="364"/>
    </row>
    <row r="145" spans="2:13" ht="12.75">
      <c r="B145" s="12"/>
      <c r="C145" s="364"/>
      <c r="D145" s="364"/>
      <c r="E145" s="364"/>
      <c r="F145" s="364"/>
      <c r="G145" s="364"/>
      <c r="H145" s="364"/>
      <c r="I145" s="364"/>
      <c r="J145" s="364"/>
      <c r="K145" s="364"/>
      <c r="L145" s="364"/>
      <c r="M145" s="364"/>
    </row>
    <row r="146" spans="2:13" ht="12.75">
      <c r="B146" s="12"/>
      <c r="C146" s="364"/>
      <c r="D146" s="364"/>
      <c r="E146" s="364"/>
      <c r="F146" s="364"/>
      <c r="G146" s="364"/>
      <c r="H146" s="364"/>
      <c r="I146" s="364"/>
      <c r="J146" s="364"/>
      <c r="K146" s="364"/>
      <c r="L146" s="364"/>
      <c r="M146" s="364"/>
    </row>
    <row r="147" spans="2:13" ht="12.75">
      <c r="B147" s="12"/>
      <c r="C147" s="364"/>
      <c r="D147" s="364"/>
      <c r="E147" s="364"/>
      <c r="F147" s="364"/>
      <c r="G147" s="364"/>
      <c r="H147" s="364"/>
      <c r="I147" s="364"/>
      <c r="J147" s="364"/>
      <c r="K147" s="364"/>
      <c r="L147" s="364"/>
      <c r="M147" s="364"/>
    </row>
    <row r="148" spans="2:13" ht="12.75">
      <c r="B148" s="12"/>
      <c r="C148" s="364"/>
      <c r="D148" s="364"/>
      <c r="E148" s="364"/>
      <c r="F148" s="364"/>
      <c r="G148" s="364"/>
      <c r="H148" s="364"/>
      <c r="I148" s="364"/>
      <c r="J148" s="364"/>
      <c r="K148" s="364"/>
      <c r="L148" s="364"/>
      <c r="M148" s="364"/>
    </row>
    <row r="149" spans="2:13" ht="12.75">
      <c r="B149" s="12"/>
      <c r="C149" s="364"/>
      <c r="D149" s="364"/>
      <c r="E149" s="364"/>
      <c r="F149" s="364"/>
      <c r="G149" s="364"/>
      <c r="H149" s="364"/>
      <c r="I149" s="364"/>
      <c r="J149" s="364"/>
      <c r="K149" s="364"/>
      <c r="L149" s="364"/>
      <c r="M149" s="364"/>
    </row>
    <row r="150" spans="2:13" ht="12.75">
      <c r="B150" s="12"/>
      <c r="C150" s="364"/>
      <c r="D150" s="364"/>
      <c r="E150" s="364"/>
      <c r="F150" s="364"/>
      <c r="G150" s="364"/>
      <c r="H150" s="364"/>
      <c r="I150" s="364"/>
      <c r="J150" s="364"/>
      <c r="K150" s="364"/>
      <c r="L150" s="364"/>
      <c r="M150" s="364"/>
    </row>
    <row r="151" spans="2:13" ht="12.75">
      <c r="B151" s="12"/>
      <c r="C151" s="364"/>
      <c r="D151" s="364"/>
      <c r="E151" s="364"/>
      <c r="F151" s="364"/>
      <c r="G151" s="364"/>
      <c r="H151" s="364"/>
      <c r="I151" s="364"/>
      <c r="J151" s="364"/>
      <c r="K151" s="364"/>
      <c r="L151" s="364"/>
      <c r="M151" s="364"/>
    </row>
    <row r="152" spans="2:13" ht="12.75">
      <c r="B152" s="12"/>
      <c r="C152" s="364"/>
      <c r="D152" s="364"/>
      <c r="E152" s="364"/>
      <c r="F152" s="364"/>
      <c r="G152" s="364"/>
      <c r="H152" s="364"/>
      <c r="I152" s="364"/>
      <c r="J152" s="364"/>
      <c r="K152" s="364"/>
      <c r="L152" s="364"/>
      <c r="M152" s="364"/>
    </row>
    <row r="153" spans="2:13" ht="12.75">
      <c r="B153" s="12"/>
      <c r="C153" s="364"/>
      <c r="D153" s="364"/>
      <c r="E153" s="364"/>
      <c r="F153" s="364"/>
      <c r="G153" s="364"/>
      <c r="H153" s="364"/>
      <c r="I153" s="364"/>
      <c r="J153" s="364"/>
      <c r="K153" s="364"/>
      <c r="L153" s="364"/>
      <c r="M153" s="364"/>
    </row>
    <row r="154" spans="2:13" ht="12.75">
      <c r="B154" s="12"/>
      <c r="C154" s="364"/>
      <c r="D154" s="364"/>
      <c r="E154" s="364"/>
      <c r="F154" s="364"/>
      <c r="G154" s="364"/>
      <c r="H154" s="364"/>
      <c r="I154" s="364"/>
      <c r="J154" s="364"/>
      <c r="K154" s="364"/>
      <c r="L154" s="364"/>
      <c r="M154" s="364"/>
    </row>
    <row r="155" spans="2:13" ht="3" customHeight="1">
      <c r="B155" s="12"/>
      <c r="C155" s="364" t="s">
        <v>318</v>
      </c>
      <c r="D155" s="364"/>
      <c r="E155" s="364"/>
      <c r="F155" s="364"/>
      <c r="G155" s="364"/>
      <c r="H155" s="364"/>
      <c r="I155" s="364"/>
      <c r="J155" s="364"/>
      <c r="K155" s="364"/>
      <c r="L155" s="364"/>
      <c r="M155" s="364"/>
    </row>
    <row r="156" spans="2:13" ht="12.75">
      <c r="B156" s="12"/>
      <c r="C156" s="364"/>
      <c r="D156" s="364"/>
      <c r="E156" s="364"/>
      <c r="F156" s="364"/>
      <c r="G156" s="364"/>
      <c r="H156" s="364"/>
      <c r="I156" s="364"/>
      <c r="J156" s="364"/>
      <c r="K156" s="364"/>
      <c r="L156" s="364"/>
      <c r="M156" s="364"/>
    </row>
    <row r="157" spans="2:13" ht="12.75">
      <c r="B157" s="12"/>
      <c r="C157" s="364"/>
      <c r="D157" s="364"/>
      <c r="E157" s="364"/>
      <c r="F157" s="364"/>
      <c r="G157" s="364"/>
      <c r="H157" s="364"/>
      <c r="I157" s="364"/>
      <c r="J157" s="364"/>
      <c r="K157" s="364"/>
      <c r="L157" s="364"/>
      <c r="M157" s="364"/>
    </row>
    <row r="158" spans="2:13" ht="12.75">
      <c r="B158" s="12"/>
      <c r="C158" s="364"/>
      <c r="D158" s="364"/>
      <c r="E158" s="364"/>
      <c r="F158" s="364"/>
      <c r="G158" s="364"/>
      <c r="H158" s="364"/>
      <c r="I158" s="364"/>
      <c r="J158" s="364"/>
      <c r="K158" s="364"/>
      <c r="L158" s="364"/>
      <c r="M158" s="364"/>
    </row>
    <row r="159" spans="2:13" ht="12.75">
      <c r="B159" s="12"/>
      <c r="C159" s="364"/>
      <c r="D159" s="364"/>
      <c r="E159" s="364"/>
      <c r="F159" s="364"/>
      <c r="G159" s="364"/>
      <c r="H159" s="364"/>
      <c r="I159" s="364"/>
      <c r="J159" s="364"/>
      <c r="K159" s="364"/>
      <c r="L159" s="364"/>
      <c r="M159" s="364"/>
    </row>
    <row r="160" spans="2:13" ht="12.75">
      <c r="B160" s="12"/>
      <c r="C160" s="364"/>
      <c r="D160" s="364"/>
      <c r="E160" s="364"/>
      <c r="F160" s="364"/>
      <c r="G160" s="364"/>
      <c r="H160" s="364"/>
      <c r="I160" s="364"/>
      <c r="J160" s="364"/>
      <c r="K160" s="364"/>
      <c r="L160" s="364"/>
      <c r="M160" s="364"/>
    </row>
    <row r="161" spans="2:13" ht="12.75" customHeight="1">
      <c r="B161" s="12"/>
      <c r="C161" s="364"/>
      <c r="D161" s="364"/>
      <c r="E161" s="364"/>
      <c r="F161" s="364"/>
      <c r="G161" s="364"/>
      <c r="H161" s="364"/>
      <c r="I161" s="364"/>
      <c r="J161" s="364"/>
      <c r="K161" s="364"/>
      <c r="L161" s="364"/>
      <c r="M161" s="364"/>
    </row>
    <row r="162" spans="2:13" ht="18.75" customHeight="1">
      <c r="B162" s="12"/>
      <c r="C162" s="364"/>
      <c r="D162" s="364"/>
      <c r="E162" s="364"/>
      <c r="F162" s="364"/>
      <c r="G162" s="364"/>
      <c r="H162" s="364"/>
      <c r="I162" s="364"/>
      <c r="J162" s="364"/>
      <c r="K162" s="364"/>
      <c r="L162" s="364"/>
      <c r="M162" s="364"/>
    </row>
    <row r="163" spans="2:13" ht="12.75">
      <c r="B163" s="12"/>
      <c r="C163" s="364"/>
      <c r="D163" s="364"/>
      <c r="E163" s="364"/>
      <c r="F163" s="364"/>
      <c r="G163" s="364"/>
      <c r="H163" s="364"/>
      <c r="I163" s="364"/>
      <c r="J163" s="364"/>
      <c r="K163" s="364"/>
      <c r="L163" s="364"/>
      <c r="M163" s="364"/>
    </row>
    <row r="164" spans="2:13" ht="18" customHeight="1">
      <c r="B164" s="12"/>
      <c r="C164" s="364"/>
      <c r="D164" s="364"/>
      <c r="E164" s="364"/>
      <c r="F164" s="364"/>
      <c r="G164" s="364"/>
      <c r="H164" s="364"/>
      <c r="I164" s="364"/>
      <c r="J164" s="364"/>
      <c r="K164" s="364"/>
      <c r="L164" s="364"/>
      <c r="M164" s="364"/>
    </row>
    <row r="165" spans="2:13" ht="12.75">
      <c r="B165" s="12"/>
      <c r="C165" s="364"/>
      <c r="D165" s="364"/>
      <c r="E165" s="364"/>
      <c r="F165" s="364"/>
      <c r="G165" s="364"/>
      <c r="H165" s="364"/>
      <c r="I165" s="364"/>
      <c r="J165" s="364"/>
      <c r="K165" s="364"/>
      <c r="L165" s="364"/>
      <c r="M165" s="364"/>
    </row>
    <row r="166" ht="12.75">
      <c r="F166" s="92" t="s">
        <v>91</v>
      </c>
    </row>
    <row r="167" spans="1:13" s="12" customFormat="1" ht="12" customHeight="1">
      <c r="A167" s="3"/>
      <c r="B167" s="194"/>
      <c r="C167" s="191"/>
      <c r="D167" s="191"/>
      <c r="E167" s="191"/>
      <c r="F167" s="191"/>
      <c r="G167" s="191"/>
      <c r="H167" s="191"/>
      <c r="I167" s="191"/>
      <c r="J167" s="191"/>
      <c r="K167" s="191"/>
      <c r="L167" s="192"/>
      <c r="M167" s="188"/>
    </row>
    <row r="168" spans="1:13" s="12" customFormat="1" ht="24.75" customHeight="1">
      <c r="A168" s="3"/>
      <c r="B168" s="16"/>
      <c r="C168" s="189" t="s">
        <v>323</v>
      </c>
      <c r="D168" s="190"/>
      <c r="E168" s="190"/>
      <c r="F168" s="190"/>
      <c r="G168" s="190"/>
      <c r="H168" s="190"/>
      <c r="I168" s="190"/>
      <c r="J168" s="190"/>
      <c r="K168" s="190"/>
      <c r="L168" s="193"/>
      <c r="M168" s="190"/>
    </row>
    <row r="169" spans="1:13" s="12" customFormat="1" ht="57" customHeight="1">
      <c r="A169" s="3"/>
      <c r="B169" s="16"/>
      <c r="C169" s="475"/>
      <c r="D169" s="474" t="s">
        <v>335</v>
      </c>
      <c r="E169" s="478" t="s">
        <v>336</v>
      </c>
      <c r="F169" s="479"/>
      <c r="G169" s="479"/>
      <c r="H169" s="479"/>
      <c r="I169" s="479"/>
      <c r="J169" s="480"/>
      <c r="K169" s="190"/>
      <c r="L169" s="193"/>
      <c r="M169" s="190"/>
    </row>
    <row r="170" spans="1:13" s="12" customFormat="1" ht="6" customHeight="1">
      <c r="A170" s="3"/>
      <c r="B170" s="16"/>
      <c r="C170" s="476"/>
      <c r="D170" s="363"/>
      <c r="E170" s="198"/>
      <c r="F170" s="77"/>
      <c r="G170" s="77"/>
      <c r="H170" s="77"/>
      <c r="I170" s="77"/>
      <c r="J170" s="77"/>
      <c r="K170" s="190"/>
      <c r="L170" s="193"/>
      <c r="M170" s="190"/>
    </row>
    <row r="171" spans="1:12" s="12" customFormat="1" ht="54.75" customHeight="1">
      <c r="A171" s="3"/>
      <c r="B171" s="16"/>
      <c r="C171" s="477"/>
      <c r="D171" s="363"/>
      <c r="E171" s="365" t="s">
        <v>337</v>
      </c>
      <c r="F171" s="366"/>
      <c r="G171" s="366"/>
      <c r="H171" s="366"/>
      <c r="I171" s="366"/>
      <c r="J171" s="367"/>
      <c r="L171" s="17"/>
    </row>
    <row r="172" spans="2:12" s="132" customFormat="1" ht="3.75" customHeight="1">
      <c r="B172" s="131"/>
      <c r="D172" s="4"/>
      <c r="E172" s="174"/>
      <c r="F172" s="174"/>
      <c r="G172" s="174"/>
      <c r="H172" s="174"/>
      <c r="I172" s="174"/>
      <c r="J172" s="174"/>
      <c r="L172" s="133"/>
    </row>
    <row r="173" spans="1:12" s="12" customFormat="1" ht="39.75" customHeight="1">
      <c r="A173" s="3"/>
      <c r="B173" s="16"/>
      <c r="C173" s="199"/>
      <c r="D173" s="75" t="s">
        <v>327</v>
      </c>
      <c r="E173" s="306" t="s">
        <v>334</v>
      </c>
      <c r="F173" s="307"/>
      <c r="G173" s="307"/>
      <c r="H173" s="307"/>
      <c r="I173" s="307"/>
      <c r="J173" s="308"/>
      <c r="L173" s="17"/>
    </row>
    <row r="174" spans="1:12" s="12" customFormat="1" ht="3.75" customHeight="1">
      <c r="A174" s="3"/>
      <c r="B174" s="16"/>
      <c r="L174" s="17"/>
    </row>
    <row r="175" spans="1:12" s="12" customFormat="1" ht="42.75" customHeight="1">
      <c r="A175" s="3"/>
      <c r="B175" s="16"/>
      <c r="C175" s="199"/>
      <c r="D175" s="75" t="s">
        <v>328</v>
      </c>
      <c r="E175" s="306" t="s">
        <v>361</v>
      </c>
      <c r="F175" s="307"/>
      <c r="G175" s="307"/>
      <c r="H175" s="307"/>
      <c r="I175" s="307"/>
      <c r="J175" s="308"/>
      <c r="L175" s="17"/>
    </row>
    <row r="176" spans="1:12" s="12" customFormat="1" ht="6.75" customHeight="1">
      <c r="A176" s="3"/>
      <c r="B176" s="16"/>
      <c r="C176" s="76"/>
      <c r="D176" s="75"/>
      <c r="E176" s="75"/>
      <c r="F176" s="75"/>
      <c r="G176" s="75"/>
      <c r="H176" s="75"/>
      <c r="I176" s="75"/>
      <c r="J176" s="75"/>
      <c r="L176" s="17"/>
    </row>
    <row r="177" spans="1:12" s="12" customFormat="1" ht="14.25" customHeight="1">
      <c r="A177" s="3"/>
      <c r="B177" s="16"/>
      <c r="C177" s="199"/>
      <c r="D177" s="75" t="s">
        <v>338</v>
      </c>
      <c r="E177" s="306" t="s">
        <v>329</v>
      </c>
      <c r="F177" s="307"/>
      <c r="G177" s="307"/>
      <c r="H177" s="307"/>
      <c r="I177" s="307"/>
      <c r="J177" s="308"/>
      <c r="L177" s="17"/>
    </row>
    <row r="178" spans="1:13" s="12" customFormat="1" ht="6" customHeight="1">
      <c r="A178" s="3"/>
      <c r="B178" s="18"/>
      <c r="C178" s="134"/>
      <c r="D178" s="134"/>
      <c r="E178" s="134"/>
      <c r="F178" s="134"/>
      <c r="G178" s="134"/>
      <c r="H178" s="134"/>
      <c r="I178" s="134"/>
      <c r="J178" s="134"/>
      <c r="K178" s="134"/>
      <c r="L178" s="135"/>
      <c r="M178" s="187"/>
    </row>
    <row r="179" ht="5.25" customHeight="1"/>
    <row r="180" spans="2:13" ht="7.5" customHeight="1">
      <c r="B180" s="13"/>
      <c r="C180" s="14"/>
      <c r="D180" s="14"/>
      <c r="E180" s="14"/>
      <c r="F180" s="14"/>
      <c r="G180" s="14"/>
      <c r="H180" s="14"/>
      <c r="I180" s="14"/>
      <c r="J180" s="14"/>
      <c r="K180" s="14"/>
      <c r="L180" s="15"/>
      <c r="M180" s="12"/>
    </row>
    <row r="181" spans="2:13" ht="12.75" customHeight="1">
      <c r="B181" s="16"/>
      <c r="C181" s="361" t="s">
        <v>101</v>
      </c>
      <c r="D181" s="362"/>
      <c r="E181" s="362"/>
      <c r="F181" s="362"/>
      <c r="G181" s="362"/>
      <c r="H181" s="362"/>
      <c r="I181" s="362"/>
      <c r="J181" s="362"/>
      <c r="K181" s="362"/>
      <c r="L181" s="195"/>
      <c r="M181" s="12"/>
    </row>
    <row r="182" spans="2:13" ht="18" customHeight="1">
      <c r="B182" s="16"/>
      <c r="C182" s="357" t="s">
        <v>16</v>
      </c>
      <c r="D182" s="359" t="s">
        <v>283</v>
      </c>
      <c r="E182" s="360"/>
      <c r="F182" s="360"/>
      <c r="G182" s="360"/>
      <c r="H182" s="360"/>
      <c r="I182" s="360"/>
      <c r="J182" s="360"/>
      <c r="K182" s="360"/>
      <c r="L182" s="196"/>
      <c r="M182" s="12"/>
    </row>
    <row r="183" spans="2:13" ht="21" customHeight="1">
      <c r="B183" s="16"/>
      <c r="C183" s="358"/>
      <c r="D183" s="360"/>
      <c r="E183" s="360"/>
      <c r="F183" s="360"/>
      <c r="G183" s="360"/>
      <c r="H183" s="360"/>
      <c r="I183" s="360"/>
      <c r="J183" s="360"/>
      <c r="K183" s="360"/>
      <c r="L183" s="196"/>
      <c r="M183" s="12"/>
    </row>
    <row r="184" spans="2:13" ht="43.5" customHeight="1">
      <c r="B184" s="16"/>
      <c r="C184" s="81"/>
      <c r="D184" s="80"/>
      <c r="E184" s="75"/>
      <c r="F184" s="359" t="s">
        <v>284</v>
      </c>
      <c r="G184" s="360"/>
      <c r="H184" s="360"/>
      <c r="I184" s="360"/>
      <c r="J184" s="360"/>
      <c r="K184" s="360"/>
      <c r="L184" s="196"/>
      <c r="M184" s="12"/>
    </row>
    <row r="185" spans="2:13" ht="8.25" customHeight="1">
      <c r="B185" s="16"/>
      <c r="C185" s="81"/>
      <c r="D185" s="75"/>
      <c r="E185" s="75"/>
      <c r="F185" s="75"/>
      <c r="G185" s="75"/>
      <c r="H185" s="75"/>
      <c r="I185" s="75"/>
      <c r="J185" s="75"/>
      <c r="K185" s="75"/>
      <c r="L185" s="197"/>
      <c r="M185" s="12"/>
    </row>
    <row r="186" spans="2:13" ht="49.5" customHeight="1">
      <c r="B186" s="16"/>
      <c r="C186" s="81"/>
      <c r="D186" s="80"/>
      <c r="E186" s="75"/>
      <c r="F186" s="359" t="s">
        <v>285</v>
      </c>
      <c r="G186" s="360"/>
      <c r="H186" s="360"/>
      <c r="I186" s="360"/>
      <c r="J186" s="360"/>
      <c r="K186" s="360"/>
      <c r="L186" s="196"/>
      <c r="M186" s="12"/>
    </row>
    <row r="187" spans="2:13" ht="12.75" customHeight="1">
      <c r="B187" s="18"/>
      <c r="C187" s="11"/>
      <c r="D187" s="11"/>
      <c r="E187" s="11"/>
      <c r="F187" s="11"/>
      <c r="G187" s="11"/>
      <c r="H187" s="11"/>
      <c r="I187" s="11"/>
      <c r="J187" s="11"/>
      <c r="K187" s="11"/>
      <c r="L187" s="19"/>
      <c r="M187" s="12"/>
    </row>
    <row r="188" ht="7.5" customHeight="1"/>
    <row r="189" spans="3:10" ht="12.75">
      <c r="C189" s="312" t="s">
        <v>18</v>
      </c>
      <c r="D189" s="313"/>
      <c r="E189" s="313"/>
      <c r="F189" s="313"/>
      <c r="G189" s="313"/>
      <c r="H189" s="313"/>
      <c r="I189" s="313"/>
      <c r="J189" s="313"/>
    </row>
    <row r="190" ht="3" customHeight="1"/>
    <row r="191" spans="3:10" ht="13.5" customHeight="1">
      <c r="C191" s="8" t="s">
        <v>16</v>
      </c>
      <c r="D191" s="130" t="s">
        <v>339</v>
      </c>
      <c r="E191" s="130"/>
      <c r="F191" s="130"/>
      <c r="G191" s="130"/>
      <c r="H191" s="130"/>
      <c r="I191" s="130"/>
      <c r="J191" s="130"/>
    </row>
    <row r="192" ht="3" customHeight="1"/>
    <row r="193" spans="3:10" ht="13.5" customHeight="1">
      <c r="C193" s="8" t="s">
        <v>16</v>
      </c>
      <c r="D193" s="301" t="s">
        <v>340</v>
      </c>
      <c r="E193" s="301"/>
      <c r="F193" s="301"/>
      <c r="G193" s="301"/>
      <c r="H193" s="301"/>
      <c r="I193" s="301"/>
      <c r="J193" s="301"/>
    </row>
    <row r="194" ht="3" customHeight="1"/>
    <row r="195" spans="3:10" ht="13.5" customHeight="1">
      <c r="C195" s="8" t="s">
        <v>16</v>
      </c>
      <c r="D195" s="301" t="s">
        <v>322</v>
      </c>
      <c r="E195" s="301"/>
      <c r="F195" s="301"/>
      <c r="G195" s="301"/>
      <c r="H195" s="301"/>
      <c r="I195" s="301"/>
      <c r="J195" s="301"/>
    </row>
    <row r="196" ht="3" customHeight="1"/>
    <row r="197" spans="3:10" ht="13.5" customHeight="1">
      <c r="C197" s="313" t="s">
        <v>16</v>
      </c>
      <c r="D197" s="301" t="s">
        <v>341</v>
      </c>
      <c r="E197" s="301"/>
      <c r="F197" s="301"/>
      <c r="G197" s="301"/>
      <c r="H197" s="301"/>
      <c r="I197" s="301"/>
      <c r="J197" s="301"/>
    </row>
    <row r="198" spans="3:10" ht="52.5" customHeight="1">
      <c r="C198" s="313"/>
      <c r="D198" s="301"/>
      <c r="E198" s="301"/>
      <c r="F198" s="301"/>
      <c r="G198" s="301"/>
      <c r="H198" s="301"/>
      <c r="I198" s="301"/>
      <c r="J198" s="301"/>
    </row>
    <row r="199" ht="3" customHeight="1"/>
    <row r="200" spans="3:10" ht="13.5" customHeight="1">
      <c r="C200" s="313" t="s">
        <v>16</v>
      </c>
      <c r="D200" s="301" t="s">
        <v>19</v>
      </c>
      <c r="E200" s="301"/>
      <c r="F200" s="301"/>
      <c r="G200" s="301"/>
      <c r="H200" s="301"/>
      <c r="I200" s="301"/>
      <c r="J200" s="301"/>
    </row>
    <row r="201" spans="3:10" ht="13.5" customHeight="1">
      <c r="C201" s="313"/>
      <c r="D201" s="301"/>
      <c r="E201" s="301"/>
      <c r="F201" s="301"/>
      <c r="G201" s="301"/>
      <c r="H201" s="301"/>
      <c r="I201" s="301"/>
      <c r="J201" s="301"/>
    </row>
    <row r="202" ht="3" customHeight="1"/>
    <row r="203" spans="3:10" ht="13.5" customHeight="1">
      <c r="C203" s="8" t="s">
        <v>16</v>
      </c>
      <c r="D203" s="301" t="s">
        <v>20</v>
      </c>
      <c r="E203" s="301"/>
      <c r="F203" s="301"/>
      <c r="G203" s="301"/>
      <c r="H203" s="301"/>
      <c r="I203" s="301"/>
      <c r="J203" s="301"/>
    </row>
    <row r="204" ht="3" customHeight="1"/>
    <row r="205" spans="3:10" ht="13.5" customHeight="1">
      <c r="C205" s="313" t="s">
        <v>16</v>
      </c>
      <c r="D205" s="301" t="s">
        <v>21</v>
      </c>
      <c r="E205" s="301"/>
      <c r="F205" s="301"/>
      <c r="G205" s="301"/>
      <c r="H205" s="301"/>
      <c r="I205" s="301"/>
      <c r="J205" s="301"/>
    </row>
    <row r="206" spans="3:10" ht="12.75" customHeight="1">
      <c r="C206" s="313"/>
      <c r="D206" s="301"/>
      <c r="E206" s="301"/>
      <c r="F206" s="301"/>
      <c r="G206" s="301"/>
      <c r="H206" s="301"/>
      <c r="I206" s="301"/>
      <c r="J206" s="301"/>
    </row>
    <row r="207" spans="3:10" ht="13.5" customHeight="1">
      <c r="C207" s="313" t="s">
        <v>16</v>
      </c>
      <c r="D207" s="301" t="s">
        <v>93</v>
      </c>
      <c r="E207" s="301"/>
      <c r="F207" s="301"/>
      <c r="G207" s="301"/>
      <c r="H207" s="301"/>
      <c r="I207" s="301"/>
      <c r="J207" s="301"/>
    </row>
    <row r="208" spans="3:10" ht="13.5" customHeight="1">
      <c r="C208" s="313"/>
      <c r="D208" s="301"/>
      <c r="E208" s="301"/>
      <c r="F208" s="301"/>
      <c r="G208" s="301"/>
      <c r="H208" s="301"/>
      <c r="I208" s="301"/>
      <c r="J208" s="301"/>
    </row>
    <row r="209" spans="3:10" ht="10.5" customHeight="1">
      <c r="C209" s="346"/>
      <c r="D209" s="347"/>
      <c r="E209" s="347"/>
      <c r="F209" s="347"/>
      <c r="G209" s="347"/>
      <c r="H209" s="347"/>
      <c r="I209" s="347"/>
      <c r="J209" s="347"/>
    </row>
    <row r="210" spans="3:10" ht="13.5" customHeight="1">
      <c r="C210" s="313" t="s">
        <v>16</v>
      </c>
      <c r="D210" s="301" t="s">
        <v>22</v>
      </c>
      <c r="E210" s="301"/>
      <c r="F210" s="301"/>
      <c r="G210" s="301"/>
      <c r="H210" s="301"/>
      <c r="I210" s="301"/>
      <c r="J210" s="301"/>
    </row>
    <row r="211" spans="3:10" ht="13.5" customHeight="1">
      <c r="C211" s="313"/>
      <c r="D211" s="301"/>
      <c r="E211" s="301"/>
      <c r="F211" s="301"/>
      <c r="G211" s="301"/>
      <c r="H211" s="301"/>
      <c r="I211" s="301"/>
      <c r="J211" s="301"/>
    </row>
    <row r="212" spans="3:10" ht="13.5" customHeight="1">
      <c r="C212" s="346"/>
      <c r="D212" s="347"/>
      <c r="E212" s="347"/>
      <c r="F212" s="347"/>
      <c r="G212" s="347"/>
      <c r="H212" s="347"/>
      <c r="I212" s="347"/>
      <c r="J212" s="347"/>
    </row>
    <row r="213" ht="3" customHeight="1"/>
    <row r="214" spans="3:10" ht="66.75" customHeight="1">
      <c r="C214" s="8" t="s">
        <v>16</v>
      </c>
      <c r="D214" s="344" t="s">
        <v>342</v>
      </c>
      <c r="E214" s="345"/>
      <c r="F214" s="345"/>
      <c r="G214" s="345"/>
      <c r="H214" s="345"/>
      <c r="I214" s="345"/>
      <c r="J214" s="345"/>
    </row>
    <row r="215" spans="3:10" ht="21" customHeight="1">
      <c r="C215" s="313" t="s">
        <v>16</v>
      </c>
      <c r="D215" s="301" t="s">
        <v>262</v>
      </c>
      <c r="E215" s="301"/>
      <c r="F215" s="301"/>
      <c r="G215" s="301"/>
      <c r="H215" s="301"/>
      <c r="I215" s="301"/>
      <c r="J215" s="301"/>
    </row>
    <row r="216" spans="3:10" ht="6.75" customHeight="1">
      <c r="C216" s="313"/>
      <c r="D216" s="301"/>
      <c r="E216" s="301"/>
      <c r="F216" s="301"/>
      <c r="G216" s="301"/>
      <c r="H216" s="301"/>
      <c r="I216" s="301"/>
      <c r="J216" s="301"/>
    </row>
    <row r="217" spans="3:10" ht="3" customHeight="1">
      <c r="C217" s="8"/>
      <c r="D217" s="2"/>
      <c r="E217" s="2"/>
      <c r="F217" s="2"/>
      <c r="G217" s="2"/>
      <c r="H217" s="2"/>
      <c r="I217" s="2"/>
      <c r="J217" s="2"/>
    </row>
    <row r="218" spans="3:10" ht="12.75">
      <c r="C218" s="312" t="s">
        <v>89</v>
      </c>
      <c r="D218" s="312"/>
      <c r="E218" s="312"/>
      <c r="F218" s="312"/>
      <c r="G218" s="312"/>
      <c r="H218" s="312"/>
      <c r="I218" s="312"/>
      <c r="J218" s="312"/>
    </row>
    <row r="219" spans="3:10" ht="3" customHeight="1">
      <c r="C219" s="8"/>
      <c r="D219" s="2"/>
      <c r="E219" s="2"/>
      <c r="F219" s="2"/>
      <c r="G219" s="2"/>
      <c r="H219" s="2"/>
      <c r="I219" s="2"/>
      <c r="J219" s="2"/>
    </row>
    <row r="220" spans="3:10" ht="4.5" customHeight="1">
      <c r="C220" s="8"/>
      <c r="D220" s="77"/>
      <c r="E220" s="77"/>
      <c r="F220" s="77"/>
      <c r="G220" s="77"/>
      <c r="H220" s="77"/>
      <c r="I220" s="77"/>
      <c r="J220" s="77"/>
    </row>
    <row r="221" spans="3:13" ht="12.75">
      <c r="C221" s="8" t="s">
        <v>16</v>
      </c>
      <c r="D221" s="70" t="s">
        <v>343</v>
      </c>
      <c r="E221" s="130"/>
      <c r="F221" s="130"/>
      <c r="G221" s="130"/>
      <c r="H221" s="130"/>
      <c r="I221" s="316"/>
      <c r="J221" s="317"/>
      <c r="K221" s="144"/>
      <c r="L221" s="144"/>
      <c r="M221" s="144"/>
    </row>
    <row r="222" spans="3:10" ht="4.5" customHeight="1">
      <c r="C222" s="8"/>
      <c r="D222" s="2"/>
      <c r="E222" s="2"/>
      <c r="F222" s="2"/>
      <c r="G222" s="2"/>
      <c r="H222" s="2"/>
      <c r="I222" s="2"/>
      <c r="J222" s="2"/>
    </row>
    <row r="223" spans="3:10" ht="12.75">
      <c r="C223" s="8" t="s">
        <v>16</v>
      </c>
      <c r="D223" s="175" t="s">
        <v>319</v>
      </c>
      <c r="E223" s="130"/>
      <c r="F223" s="130"/>
      <c r="G223" s="130"/>
      <c r="H223" s="130"/>
      <c r="I223" s="316"/>
      <c r="J223" s="317"/>
    </row>
    <row r="224" spans="3:10" ht="6" customHeight="1">
      <c r="C224" s="8"/>
      <c r="D224" s="70"/>
      <c r="E224" s="130"/>
      <c r="F224" s="130"/>
      <c r="G224" s="130"/>
      <c r="H224" s="130"/>
      <c r="I224" s="151"/>
      <c r="J224" s="152"/>
    </row>
    <row r="225" spans="3:10" ht="12.75">
      <c r="C225" s="8" t="s">
        <v>16</v>
      </c>
      <c r="D225" s="70" t="s">
        <v>286</v>
      </c>
      <c r="E225" s="130"/>
      <c r="F225" s="130"/>
      <c r="G225" s="130"/>
      <c r="H225" s="130"/>
      <c r="I225" s="316"/>
      <c r="J225" s="317"/>
    </row>
    <row r="226" spans="3:10" ht="5.25" customHeight="1">
      <c r="C226" s="8"/>
      <c r="D226" s="70"/>
      <c r="E226" s="130"/>
      <c r="F226" s="130"/>
      <c r="G226" s="130"/>
      <c r="H226" s="130"/>
      <c r="I226" s="153"/>
      <c r="J226" s="154"/>
    </row>
    <row r="227" spans="3:10" ht="12.75">
      <c r="C227" s="312" t="s">
        <v>23</v>
      </c>
      <c r="D227" s="312"/>
      <c r="E227" s="312"/>
      <c r="F227" s="312"/>
      <c r="G227" s="312"/>
      <c r="H227" s="312"/>
      <c r="I227" s="312"/>
      <c r="J227" s="312"/>
    </row>
    <row r="228" ht="6" customHeight="1"/>
    <row r="229" ht="12.75">
      <c r="C229" s="3" t="s">
        <v>24</v>
      </c>
    </row>
    <row r="230" ht="3" customHeight="1"/>
    <row r="231" spans="1:10" ht="12.75" customHeight="1">
      <c r="A231" s="3">
        <v>1</v>
      </c>
      <c r="C231" s="145"/>
      <c r="D231" s="301" t="s">
        <v>84</v>
      </c>
      <c r="E231" s="301"/>
      <c r="F231" s="301"/>
      <c r="G231" s="301"/>
      <c r="H231" s="301"/>
      <c r="I231" s="301"/>
      <c r="J231" s="301"/>
    </row>
    <row r="232" spans="3:10" ht="18" customHeight="1">
      <c r="C232" s="8"/>
      <c r="D232" s="301"/>
      <c r="E232" s="301"/>
      <c r="F232" s="301"/>
      <c r="G232" s="301"/>
      <c r="H232" s="301"/>
      <c r="I232" s="301"/>
      <c r="J232" s="301"/>
    </row>
    <row r="233" spans="1:13" ht="12.75">
      <c r="A233" s="3">
        <v>2</v>
      </c>
      <c r="C233" s="83"/>
      <c r="D233" s="84" t="s">
        <v>105</v>
      </c>
      <c r="E233" s="82"/>
      <c r="F233" s="82"/>
      <c r="G233" s="82"/>
      <c r="H233" s="82"/>
      <c r="I233" s="82"/>
      <c r="J233" s="82"/>
      <c r="K233" s="82"/>
      <c r="L233" s="82"/>
      <c r="M233" s="82"/>
    </row>
    <row r="234" spans="3:13" ht="16.5" customHeight="1">
      <c r="C234" s="85"/>
      <c r="D234" s="301" t="s">
        <v>106</v>
      </c>
      <c r="E234" s="301"/>
      <c r="F234" s="301"/>
      <c r="G234" s="301"/>
      <c r="H234" s="78"/>
      <c r="I234" s="78"/>
      <c r="J234" s="78"/>
      <c r="K234" s="78"/>
      <c r="L234" s="78"/>
      <c r="M234" s="78"/>
    </row>
    <row r="235" spans="3:13" ht="6" customHeight="1">
      <c r="C235" s="8"/>
      <c r="D235" s="2"/>
      <c r="E235" s="78"/>
      <c r="F235" s="78"/>
      <c r="G235" s="78"/>
      <c r="H235" s="78"/>
      <c r="I235" s="78"/>
      <c r="J235" s="78"/>
      <c r="K235" s="78"/>
      <c r="L235" s="78"/>
      <c r="M235" s="78"/>
    </row>
    <row r="236" spans="1:13" ht="12.75" customHeight="1">
      <c r="A236" s="3">
        <v>3</v>
      </c>
      <c r="C236" s="83"/>
      <c r="D236" s="300" t="s">
        <v>107</v>
      </c>
      <c r="E236" s="301"/>
      <c r="F236" s="301"/>
      <c r="G236" s="301"/>
      <c r="H236" s="301"/>
      <c r="I236" s="301"/>
      <c r="J236" s="301"/>
      <c r="K236" s="301"/>
      <c r="L236" s="301"/>
      <c r="M236" s="301"/>
    </row>
    <row r="237" spans="3:13" ht="14.25" customHeight="1">
      <c r="C237" s="85"/>
      <c r="D237" s="301" t="s">
        <v>108</v>
      </c>
      <c r="E237" s="301"/>
      <c r="F237" s="301"/>
      <c r="G237" s="301"/>
      <c r="H237" s="301"/>
      <c r="I237" s="301"/>
      <c r="J237" s="301"/>
      <c r="K237" s="301"/>
      <c r="L237" s="301"/>
      <c r="M237" s="301"/>
    </row>
    <row r="238" spans="3:13" ht="6.75" customHeight="1">
      <c r="C238" s="8"/>
      <c r="D238" s="2"/>
      <c r="E238" s="78"/>
      <c r="F238" s="78"/>
      <c r="G238" s="78"/>
      <c r="H238" s="78"/>
      <c r="I238" s="78"/>
      <c r="J238" s="78"/>
      <c r="K238" s="78"/>
      <c r="L238" s="78"/>
      <c r="M238" s="78"/>
    </row>
    <row r="239" spans="1:13" ht="15" customHeight="1">
      <c r="A239" s="3">
        <v>4</v>
      </c>
      <c r="C239" s="83"/>
      <c r="D239" s="300" t="s">
        <v>109</v>
      </c>
      <c r="E239" s="301"/>
      <c r="F239" s="301"/>
      <c r="G239" s="301"/>
      <c r="H239" s="301"/>
      <c r="I239" s="301"/>
      <c r="J239" s="301"/>
      <c r="K239" s="301"/>
      <c r="L239" s="301"/>
      <c r="M239" s="301"/>
    </row>
    <row r="240" spans="3:13" ht="6.75" customHeight="1">
      <c r="C240" s="8"/>
      <c r="D240" s="2"/>
      <c r="E240" s="78"/>
      <c r="F240" s="78"/>
      <c r="G240" s="78"/>
      <c r="H240" s="78"/>
      <c r="I240" s="78"/>
      <c r="J240" s="78"/>
      <c r="K240" s="78"/>
      <c r="L240" s="78"/>
      <c r="M240" s="78"/>
    </row>
    <row r="241" spans="1:13" ht="15.75" customHeight="1">
      <c r="A241" s="3">
        <v>5</v>
      </c>
      <c r="C241" s="83"/>
      <c r="D241" s="300" t="s">
        <v>110</v>
      </c>
      <c r="E241" s="301"/>
      <c r="F241" s="301"/>
      <c r="G241" s="301"/>
      <c r="H241" s="301"/>
      <c r="I241" s="301"/>
      <c r="J241" s="301"/>
      <c r="K241" s="301"/>
      <c r="L241" s="301"/>
      <c r="M241" s="301"/>
    </row>
    <row r="242" spans="3:13" ht="6" customHeight="1">
      <c r="C242" s="8"/>
      <c r="D242" s="2"/>
      <c r="E242" s="78"/>
      <c r="F242" s="78"/>
      <c r="G242" s="78"/>
      <c r="H242" s="78"/>
      <c r="I242" s="78"/>
      <c r="J242" s="78"/>
      <c r="K242" s="78"/>
      <c r="L242" s="78"/>
      <c r="M242" s="78"/>
    </row>
    <row r="243" spans="1:13" ht="14.25" customHeight="1">
      <c r="A243" s="3">
        <v>6</v>
      </c>
      <c r="C243" s="83"/>
      <c r="D243" s="300" t="s">
        <v>111</v>
      </c>
      <c r="E243" s="301"/>
      <c r="F243" s="301"/>
      <c r="G243" s="301"/>
      <c r="H243" s="301"/>
      <c r="I243" s="301"/>
      <c r="J243" s="301"/>
      <c r="K243" s="301"/>
      <c r="L243" s="301"/>
      <c r="M243" s="301"/>
    </row>
    <row r="244" spans="3:13" ht="7.5" customHeight="1">
      <c r="C244" s="8"/>
      <c r="D244" s="2"/>
      <c r="E244" s="78"/>
      <c r="F244" s="78"/>
      <c r="G244" s="78"/>
      <c r="H244" s="78"/>
      <c r="I244" s="78"/>
      <c r="J244" s="78"/>
      <c r="K244" s="78"/>
      <c r="L244" s="78"/>
      <c r="M244" s="78"/>
    </row>
    <row r="245" spans="3:13" ht="12.75">
      <c r="C245" s="8"/>
      <c r="D245" s="86" t="s">
        <v>112</v>
      </c>
      <c r="E245" s="87" t="s">
        <v>113</v>
      </c>
      <c r="F245" s="88"/>
      <c r="G245" s="314" t="s">
        <v>114</v>
      </c>
      <c r="H245" s="315"/>
      <c r="I245" s="450" t="s">
        <v>115</v>
      </c>
      <c r="J245" s="451"/>
      <c r="K245" s="451"/>
      <c r="L245" s="452"/>
      <c r="M245" s="180"/>
    </row>
    <row r="246" spans="3:13" ht="30.75" customHeight="1">
      <c r="C246" s="8"/>
      <c r="D246" s="86" t="s">
        <v>116</v>
      </c>
      <c r="E246" s="297" t="s">
        <v>117</v>
      </c>
      <c r="F246" s="298"/>
      <c r="G246" s="297" t="s">
        <v>245</v>
      </c>
      <c r="H246" s="299"/>
      <c r="I246" s="450" t="s">
        <v>345</v>
      </c>
      <c r="J246" s="451"/>
      <c r="K246" s="451"/>
      <c r="L246" s="452"/>
      <c r="M246" s="180"/>
    </row>
    <row r="247" spans="3:13" ht="7.5" customHeight="1">
      <c r="C247" s="8"/>
      <c r="D247" s="89"/>
      <c r="E247" s="89"/>
      <c r="F247" s="90"/>
      <c r="G247" s="89"/>
      <c r="H247" s="90"/>
      <c r="I247" s="89"/>
      <c r="J247" s="91"/>
      <c r="K247" s="91"/>
      <c r="L247" s="91"/>
      <c r="M247" s="91"/>
    </row>
    <row r="248" spans="1:13" ht="12.75" customHeight="1">
      <c r="A248" s="3">
        <v>7</v>
      </c>
      <c r="C248" s="83"/>
      <c r="D248" s="300" t="s">
        <v>118</v>
      </c>
      <c r="E248" s="301"/>
      <c r="F248" s="301"/>
      <c r="G248" s="301"/>
      <c r="H248" s="301"/>
      <c r="I248" s="301"/>
      <c r="J248" s="301"/>
      <c r="K248" s="301"/>
      <c r="L248" s="301"/>
      <c r="M248" s="301"/>
    </row>
    <row r="249" spans="3:13" ht="6" customHeight="1">
      <c r="C249" s="8"/>
      <c r="D249" s="2"/>
      <c r="E249" s="78"/>
      <c r="F249" s="78"/>
      <c r="G249" s="78"/>
      <c r="H249" s="78"/>
      <c r="I249" s="78"/>
      <c r="J249" s="78"/>
      <c r="K249" s="78"/>
      <c r="L249" s="78"/>
      <c r="M249" s="78"/>
    </row>
    <row r="250" spans="1:13" ht="13.5" customHeight="1">
      <c r="A250" s="3">
        <v>8</v>
      </c>
      <c r="C250" s="83"/>
      <c r="D250" s="300" t="s">
        <v>119</v>
      </c>
      <c r="E250" s="301"/>
      <c r="F250" s="301"/>
      <c r="G250" s="301"/>
      <c r="H250" s="301"/>
      <c r="I250" s="301"/>
      <c r="J250" s="301"/>
      <c r="K250" s="301"/>
      <c r="L250" s="301"/>
      <c r="M250" s="301"/>
    </row>
    <row r="251" spans="3:13" ht="7.5" customHeight="1">
      <c r="C251" s="85"/>
      <c r="D251" s="2"/>
      <c r="E251" s="78"/>
      <c r="F251" s="78"/>
      <c r="G251" s="78"/>
      <c r="H251" s="78"/>
      <c r="I251" s="78"/>
      <c r="J251" s="78"/>
      <c r="K251" s="78"/>
      <c r="L251" s="78"/>
      <c r="M251" s="78"/>
    </row>
    <row r="252" spans="1:13" ht="14.25" customHeight="1">
      <c r="A252" s="3">
        <v>9</v>
      </c>
      <c r="C252" s="83"/>
      <c r="D252" s="300" t="s">
        <v>265</v>
      </c>
      <c r="E252" s="359"/>
      <c r="F252" s="359"/>
      <c r="G252" s="359"/>
      <c r="H252" s="359"/>
      <c r="I252" s="359"/>
      <c r="J252" s="359"/>
      <c r="K252" s="359"/>
      <c r="L252" s="359"/>
      <c r="M252" s="359"/>
    </row>
    <row r="253" spans="3:13" ht="6.75" customHeight="1">
      <c r="C253" s="8"/>
      <c r="D253" s="2"/>
      <c r="E253" s="78"/>
      <c r="F253" s="78"/>
      <c r="G253" s="78"/>
      <c r="H253" s="78"/>
      <c r="I253" s="78"/>
      <c r="J253" s="78"/>
      <c r="K253" s="78"/>
      <c r="L253" s="78"/>
      <c r="M253" s="78"/>
    </row>
    <row r="254" spans="1:13" ht="12.75" customHeight="1">
      <c r="A254" s="3">
        <v>10</v>
      </c>
      <c r="C254" s="83"/>
      <c r="D254" s="301" t="s">
        <v>264</v>
      </c>
      <c r="E254" s="301"/>
      <c r="F254" s="301"/>
      <c r="G254" s="301"/>
      <c r="H254" s="301"/>
      <c r="I254" s="301"/>
      <c r="J254" s="301"/>
      <c r="K254" s="301"/>
      <c r="L254" s="301"/>
      <c r="M254" s="301"/>
    </row>
    <row r="255" spans="3:13" ht="24.75" customHeight="1">
      <c r="C255" s="8"/>
      <c r="D255" s="301"/>
      <c r="E255" s="301"/>
      <c r="F255" s="301"/>
      <c r="G255" s="301"/>
      <c r="H255" s="301"/>
      <c r="I255" s="301"/>
      <c r="J255" s="301"/>
      <c r="K255" s="301"/>
      <c r="L255" s="301"/>
      <c r="M255" s="301"/>
    </row>
    <row r="256" ht="6.75" customHeight="1"/>
    <row r="257" spans="1:13" ht="12.75" customHeight="1">
      <c r="A257" s="3">
        <v>11</v>
      </c>
      <c r="C257" s="83"/>
      <c r="D257" s="442" t="s">
        <v>287</v>
      </c>
      <c r="E257" s="370"/>
      <c r="F257" s="370"/>
      <c r="G257" s="370"/>
      <c r="H257" s="370"/>
      <c r="I257" s="370"/>
      <c r="J257" s="370"/>
      <c r="K257" s="370"/>
      <c r="L257" s="370"/>
      <c r="M257" s="370"/>
    </row>
    <row r="258" ht="6.75" customHeight="1"/>
    <row r="259" spans="1:13" ht="12.75" customHeight="1">
      <c r="A259" s="3">
        <v>12</v>
      </c>
      <c r="C259" s="83"/>
      <c r="D259" s="442" t="s">
        <v>266</v>
      </c>
      <c r="E259" s="370"/>
      <c r="F259" s="370"/>
      <c r="G259" s="370"/>
      <c r="H259" s="370"/>
      <c r="I259" s="370"/>
      <c r="J259" s="370"/>
      <c r="K259" s="370"/>
      <c r="L259" s="370"/>
      <c r="M259" s="370"/>
    </row>
    <row r="260" ht="6.75" customHeight="1"/>
    <row r="261" spans="1:13" ht="12.75" customHeight="1">
      <c r="A261" s="3">
        <v>13</v>
      </c>
      <c r="C261" s="83"/>
      <c r="D261" s="443" t="s">
        <v>297</v>
      </c>
      <c r="E261" s="444"/>
      <c r="F261" s="444"/>
      <c r="G261" s="444"/>
      <c r="H261" s="444"/>
      <c r="I261" s="444"/>
      <c r="J261" s="444"/>
      <c r="K261" s="444"/>
      <c r="L261" s="444"/>
      <c r="M261" s="444"/>
    </row>
    <row r="262" ht="7.5" customHeight="1"/>
    <row r="263" ht="12.75"/>
    <row r="264" spans="3:13" ht="15.75" customHeight="1">
      <c r="C264" s="3" t="s">
        <v>25</v>
      </c>
      <c r="D264" s="287"/>
      <c r="E264" s="288"/>
      <c r="F264" s="289"/>
      <c r="G264" s="150" t="s">
        <v>30</v>
      </c>
      <c r="H264" s="453"/>
      <c r="I264" s="454"/>
      <c r="J264" s="454"/>
      <c r="K264" s="454"/>
      <c r="L264" s="455"/>
      <c r="M264" s="138"/>
    </row>
    <row r="265" ht="13.5" customHeight="1"/>
    <row r="266" spans="5:10" ht="12.75">
      <c r="E266" s="92" t="s">
        <v>27</v>
      </c>
      <c r="F266" s="11"/>
      <c r="G266" s="11"/>
      <c r="H266" s="11"/>
      <c r="I266" s="11"/>
      <c r="J266" s="11"/>
    </row>
    <row r="267" spans="6:10" ht="9" customHeight="1">
      <c r="F267" s="12"/>
      <c r="G267" s="12"/>
      <c r="H267" s="12"/>
      <c r="I267" s="12"/>
      <c r="J267" s="12"/>
    </row>
    <row r="268" spans="3:13" ht="12.75" customHeight="1">
      <c r="C268" s="456" t="s">
        <v>26</v>
      </c>
      <c r="D268" s="457"/>
      <c r="E268" s="457"/>
      <c r="F268" s="457"/>
      <c r="G268" s="457"/>
      <c r="H268" s="457"/>
      <c r="I268" s="457"/>
      <c r="J268" s="457"/>
      <c r="K268" s="457"/>
      <c r="L268" s="458"/>
      <c r="M268" s="179"/>
    </row>
    <row r="269" spans="3:13" ht="12.75">
      <c r="C269" s="459"/>
      <c r="D269" s="460"/>
      <c r="E269" s="460"/>
      <c r="F269" s="460"/>
      <c r="G269" s="460"/>
      <c r="H269" s="460"/>
      <c r="I269" s="460"/>
      <c r="J269" s="460"/>
      <c r="K269" s="460"/>
      <c r="L269" s="461"/>
      <c r="M269" s="179"/>
    </row>
    <row r="270" spans="3:13" ht="12.75">
      <c r="C270" s="462"/>
      <c r="D270" s="463"/>
      <c r="E270" s="463"/>
      <c r="F270" s="463"/>
      <c r="G270" s="463"/>
      <c r="H270" s="463"/>
      <c r="I270" s="463"/>
      <c r="J270" s="463"/>
      <c r="K270" s="463"/>
      <c r="L270" s="464"/>
      <c r="M270" s="179"/>
    </row>
    <row r="271" ht="9.75" customHeight="1"/>
    <row r="272" spans="3:13" ht="12.75" customHeight="1">
      <c r="C272" s="387" t="s">
        <v>28</v>
      </c>
      <c r="D272" s="388"/>
      <c r="E272" s="388"/>
      <c r="F272" s="388"/>
      <c r="G272" s="388"/>
      <c r="H272" s="388"/>
      <c r="I272" s="388"/>
      <c r="J272" s="388"/>
      <c r="K272" s="14"/>
      <c r="L272" s="15"/>
      <c r="M272" s="12"/>
    </row>
    <row r="273" spans="3:13" ht="12.75" customHeight="1">
      <c r="C273" s="465" t="s">
        <v>97</v>
      </c>
      <c r="D273" s="466"/>
      <c r="E273" s="466"/>
      <c r="F273" s="466"/>
      <c r="G273" s="466"/>
      <c r="H273" s="466"/>
      <c r="I273" s="466"/>
      <c r="J273" s="466"/>
      <c r="K273" s="12"/>
      <c r="L273" s="17"/>
      <c r="M273" s="12"/>
    </row>
    <row r="274" spans="3:13" ht="12.75" customHeight="1">
      <c r="C274" s="389" t="s">
        <v>98</v>
      </c>
      <c r="D274" s="390"/>
      <c r="E274" s="390"/>
      <c r="F274" s="390"/>
      <c r="G274" s="390"/>
      <c r="H274" s="390"/>
      <c r="I274" s="390"/>
      <c r="J274" s="390"/>
      <c r="K274" s="12"/>
      <c r="L274" s="17"/>
      <c r="M274" s="12"/>
    </row>
    <row r="275" spans="3:13" ht="12.75">
      <c r="C275" s="389"/>
      <c r="D275" s="390"/>
      <c r="E275" s="390"/>
      <c r="F275" s="390"/>
      <c r="G275" s="390"/>
      <c r="H275" s="390"/>
      <c r="I275" s="390"/>
      <c r="J275" s="390"/>
      <c r="K275" s="12"/>
      <c r="L275" s="17"/>
      <c r="M275" s="12"/>
    </row>
    <row r="276" spans="3:13" ht="12.75">
      <c r="C276" s="389"/>
      <c r="D276" s="390"/>
      <c r="E276" s="390"/>
      <c r="F276" s="390"/>
      <c r="G276" s="390"/>
      <c r="H276" s="390"/>
      <c r="I276" s="390"/>
      <c r="J276" s="390"/>
      <c r="K276" s="12"/>
      <c r="L276" s="17"/>
      <c r="M276" s="12"/>
    </row>
    <row r="277" spans="3:13" ht="12.75">
      <c r="C277" s="389"/>
      <c r="D277" s="390"/>
      <c r="E277" s="390"/>
      <c r="F277" s="390"/>
      <c r="G277" s="390"/>
      <c r="H277" s="390"/>
      <c r="I277" s="390"/>
      <c r="J277" s="390"/>
      <c r="K277" s="12"/>
      <c r="L277" s="17"/>
      <c r="M277" s="12"/>
    </row>
    <row r="278" spans="3:13" ht="15" customHeight="1">
      <c r="C278" s="389"/>
      <c r="D278" s="390"/>
      <c r="E278" s="390"/>
      <c r="F278" s="390"/>
      <c r="G278" s="390"/>
      <c r="H278" s="390"/>
      <c r="I278" s="390"/>
      <c r="J278" s="390"/>
      <c r="K278" s="12"/>
      <c r="L278" s="17"/>
      <c r="M278" s="12"/>
    </row>
    <row r="279" spans="3:13" ht="9" customHeight="1">
      <c r="C279" s="448" t="s">
        <v>29</v>
      </c>
      <c r="D279" s="449"/>
      <c r="E279" s="449"/>
      <c r="F279" s="449"/>
      <c r="G279" s="449"/>
      <c r="H279" s="449"/>
      <c r="I279" s="449"/>
      <c r="J279" s="449"/>
      <c r="K279" s="12"/>
      <c r="L279" s="17"/>
      <c r="M279" s="12"/>
    </row>
    <row r="280" spans="3:13" ht="11.25" customHeight="1">
      <c r="C280" s="448"/>
      <c r="D280" s="449"/>
      <c r="E280" s="449"/>
      <c r="F280" s="449"/>
      <c r="G280" s="449"/>
      <c r="H280" s="449"/>
      <c r="I280" s="449"/>
      <c r="J280" s="449"/>
      <c r="K280" s="12"/>
      <c r="L280" s="17"/>
      <c r="M280" s="12"/>
    </row>
    <row r="281" spans="3:13" ht="11.25" customHeight="1">
      <c r="C281" s="448"/>
      <c r="D281" s="449"/>
      <c r="E281" s="449"/>
      <c r="F281" s="449"/>
      <c r="G281" s="449"/>
      <c r="H281" s="449"/>
      <c r="I281" s="449"/>
      <c r="J281" s="449"/>
      <c r="K281" s="12"/>
      <c r="L281" s="17"/>
      <c r="M281" s="12"/>
    </row>
    <row r="282" spans="3:13" ht="11.25" customHeight="1">
      <c r="C282" s="448"/>
      <c r="D282" s="449"/>
      <c r="E282" s="449"/>
      <c r="F282" s="449"/>
      <c r="G282" s="449"/>
      <c r="H282" s="449"/>
      <c r="I282" s="449"/>
      <c r="J282" s="449"/>
      <c r="K282" s="12"/>
      <c r="L282" s="17"/>
      <c r="M282" s="12"/>
    </row>
    <row r="283" spans="3:13" ht="11.25" customHeight="1">
      <c r="C283" s="448"/>
      <c r="D283" s="449"/>
      <c r="E283" s="449"/>
      <c r="F283" s="449"/>
      <c r="G283" s="449"/>
      <c r="H283" s="449"/>
      <c r="I283" s="449"/>
      <c r="J283" s="449"/>
      <c r="K283" s="12"/>
      <c r="L283" s="17"/>
      <c r="M283" s="12"/>
    </row>
    <row r="284" spans="3:13" ht="11.25" customHeight="1">
      <c r="C284" s="448"/>
      <c r="D284" s="449"/>
      <c r="E284" s="449"/>
      <c r="F284" s="449"/>
      <c r="G284" s="449"/>
      <c r="H284" s="449"/>
      <c r="I284" s="449"/>
      <c r="J284" s="449"/>
      <c r="K284" s="12"/>
      <c r="L284" s="17"/>
      <c r="M284" s="12"/>
    </row>
    <row r="285" spans="3:13" ht="8.25" customHeight="1">
      <c r="C285" s="389" t="s">
        <v>99</v>
      </c>
      <c r="D285" s="390"/>
      <c r="E285" s="390"/>
      <c r="F285" s="390"/>
      <c r="G285" s="390"/>
      <c r="H285" s="390"/>
      <c r="I285" s="390"/>
      <c r="J285" s="390"/>
      <c r="K285" s="12"/>
      <c r="L285" s="17"/>
      <c r="M285" s="12"/>
    </row>
    <row r="286" spans="3:13" ht="8.25" customHeight="1">
      <c r="C286" s="389"/>
      <c r="D286" s="390"/>
      <c r="E286" s="390"/>
      <c r="F286" s="390"/>
      <c r="G286" s="390"/>
      <c r="H286" s="390"/>
      <c r="I286" s="390"/>
      <c r="J286" s="390"/>
      <c r="K286" s="12"/>
      <c r="L286" s="17"/>
      <c r="M286" s="12"/>
    </row>
    <row r="287" spans="3:13" ht="8.25" customHeight="1">
      <c r="C287" s="389"/>
      <c r="D287" s="390"/>
      <c r="E287" s="390"/>
      <c r="F287" s="390"/>
      <c r="G287" s="390"/>
      <c r="H287" s="390"/>
      <c r="I287" s="390"/>
      <c r="J287" s="390"/>
      <c r="K287" s="12"/>
      <c r="L287" s="17"/>
      <c r="M287" s="12"/>
    </row>
    <row r="288" spans="3:13" ht="12" customHeight="1">
      <c r="C288" s="389"/>
      <c r="D288" s="390"/>
      <c r="E288" s="390"/>
      <c r="F288" s="390"/>
      <c r="G288" s="390"/>
      <c r="H288" s="390"/>
      <c r="I288" s="390"/>
      <c r="J288" s="390"/>
      <c r="K288" s="12"/>
      <c r="L288" s="17"/>
      <c r="M288" s="12"/>
    </row>
    <row r="289" spans="3:13" ht="3" customHeight="1">
      <c r="C289" s="16"/>
      <c r="D289" s="12"/>
      <c r="E289" s="12"/>
      <c r="F289" s="12"/>
      <c r="G289" s="12"/>
      <c r="H289" s="12"/>
      <c r="I289" s="12"/>
      <c r="J289" s="12"/>
      <c r="K289" s="12"/>
      <c r="L289" s="17"/>
      <c r="M289" s="12"/>
    </row>
    <row r="290" spans="3:13" ht="12.75">
      <c r="C290" s="20" t="s">
        <v>30</v>
      </c>
      <c r="D290" s="373"/>
      <c r="E290" s="374"/>
      <c r="F290" s="374"/>
      <c r="G290" s="375"/>
      <c r="H290" s="21" t="s">
        <v>31</v>
      </c>
      <c r="I290" s="446"/>
      <c r="J290" s="447"/>
      <c r="K290" s="12"/>
      <c r="L290" s="17"/>
      <c r="M290" s="12"/>
    </row>
    <row r="291" spans="3:13" ht="3" customHeight="1">
      <c r="C291" s="168"/>
      <c r="D291" s="169"/>
      <c r="E291" s="169"/>
      <c r="F291" s="169"/>
      <c r="G291" s="169"/>
      <c r="H291" s="169"/>
      <c r="I291" s="169"/>
      <c r="J291" s="169"/>
      <c r="K291" s="12"/>
      <c r="L291" s="17"/>
      <c r="M291" s="12"/>
    </row>
    <row r="292" spans="3:13" ht="12.75">
      <c r="C292" s="22" t="s">
        <v>246</v>
      </c>
      <c r="D292" s="169"/>
      <c r="E292" s="169"/>
      <c r="F292" s="169"/>
      <c r="G292" s="373"/>
      <c r="H292" s="374"/>
      <c r="I292" s="374"/>
      <c r="J292" s="375"/>
      <c r="K292" s="12"/>
      <c r="L292" s="17"/>
      <c r="M292" s="12"/>
    </row>
    <row r="293" spans="3:13" ht="6" customHeight="1">
      <c r="C293" s="168"/>
      <c r="D293" s="169"/>
      <c r="E293" s="169"/>
      <c r="F293" s="169"/>
      <c r="G293" s="169"/>
      <c r="H293" s="169"/>
      <c r="I293" s="169"/>
      <c r="J293" s="169"/>
      <c r="K293" s="12"/>
      <c r="L293" s="17"/>
      <c r="M293" s="12"/>
    </row>
    <row r="294" spans="3:13" ht="12.75">
      <c r="C294" s="168"/>
      <c r="D294" s="170" t="s">
        <v>27</v>
      </c>
      <c r="E294" s="171"/>
      <c r="F294" s="171"/>
      <c r="G294" s="171"/>
      <c r="H294" s="172"/>
      <c r="I294" s="171"/>
      <c r="J294" s="172"/>
      <c r="K294" s="12"/>
      <c r="L294" s="17"/>
      <c r="M294" s="12"/>
    </row>
    <row r="295" spans="3:13" ht="12.75">
      <c r="C295" s="18"/>
      <c r="D295" s="11"/>
      <c r="E295" s="11"/>
      <c r="F295" s="11"/>
      <c r="G295" s="11"/>
      <c r="H295" s="11"/>
      <c r="I295" s="11"/>
      <c r="J295" s="11"/>
      <c r="K295" s="11"/>
      <c r="L295" s="19"/>
      <c r="M295" s="12"/>
    </row>
    <row r="296" spans="6:13" s="23" customFormat="1" ht="10.5">
      <c r="F296" s="56"/>
      <c r="K296" s="57"/>
      <c r="L296" s="57"/>
      <c r="M296" s="57"/>
    </row>
    <row r="297" spans="3:13" s="23" customFormat="1" ht="12.75">
      <c r="C297" s="23" t="s">
        <v>81</v>
      </c>
      <c r="E297" s="484">
        <f>E45</f>
        <v>0</v>
      </c>
      <c r="F297" s="378"/>
      <c r="G297" s="379"/>
      <c r="H297" s="36" t="s">
        <v>344</v>
      </c>
      <c r="K297" s="57"/>
      <c r="L297" s="57"/>
      <c r="M297" s="57"/>
    </row>
    <row r="298" spans="10:13" s="23" customFormat="1" ht="3" customHeight="1">
      <c r="J298" s="36"/>
      <c r="K298" s="57"/>
      <c r="L298" s="57"/>
      <c r="M298" s="57"/>
    </row>
    <row r="299" spans="3:13" s="23" customFormat="1" ht="52.5">
      <c r="C299" s="415" t="s">
        <v>32</v>
      </c>
      <c r="D299" s="416"/>
      <c r="E299" s="416"/>
      <c r="F299" s="416"/>
      <c r="G299" s="417"/>
      <c r="H299" s="24" t="s">
        <v>33</v>
      </c>
      <c r="I299" s="24" t="s">
        <v>34</v>
      </c>
      <c r="J299" s="24" t="s">
        <v>35</v>
      </c>
      <c r="K299" s="57"/>
      <c r="L299" s="57"/>
      <c r="M299" s="57"/>
    </row>
    <row r="300" spans="3:13" s="23" customFormat="1" ht="10.5" customHeight="1">
      <c r="C300" s="303" t="s">
        <v>36</v>
      </c>
      <c r="D300" s="304"/>
      <c r="E300" s="304"/>
      <c r="F300" s="304"/>
      <c r="G300" s="305"/>
      <c r="H300" s="27">
        <v>0</v>
      </c>
      <c r="I300" s="39">
        <v>1347.36</v>
      </c>
      <c r="J300" s="45">
        <f>H300*I300</f>
        <v>0</v>
      </c>
      <c r="K300" s="57"/>
      <c r="L300" s="57"/>
      <c r="M300" s="57"/>
    </row>
    <row r="301" spans="3:13" s="23" customFormat="1" ht="10.5" customHeight="1">
      <c r="C301" s="303" t="s">
        <v>96</v>
      </c>
      <c r="D301" s="304"/>
      <c r="E301" s="304"/>
      <c r="F301" s="304"/>
      <c r="G301" s="305"/>
      <c r="H301" s="27">
        <v>0</v>
      </c>
      <c r="I301" s="39">
        <v>3565.04</v>
      </c>
      <c r="J301" s="45">
        <f>H301*I301</f>
        <v>0</v>
      </c>
      <c r="K301" s="57"/>
      <c r="L301" s="57"/>
      <c r="M301" s="57"/>
    </row>
    <row r="302" spans="3:13" s="23" customFormat="1" ht="10.5" customHeight="1">
      <c r="C302" s="303" t="s">
        <v>37</v>
      </c>
      <c r="D302" s="304"/>
      <c r="E302" s="304"/>
      <c r="F302" s="304"/>
      <c r="G302" s="305"/>
      <c r="H302" s="27">
        <v>0</v>
      </c>
      <c r="I302" s="40">
        <v>871.75</v>
      </c>
      <c r="J302" s="45">
        <f aca="true" t="shared" si="0" ref="J302:J337">H302*I302</f>
        <v>0</v>
      </c>
      <c r="K302" s="57"/>
      <c r="L302" s="57"/>
      <c r="M302" s="57"/>
    </row>
    <row r="303" spans="3:13" s="23" customFormat="1" ht="10.5" customHeight="1">
      <c r="C303" s="303" t="s">
        <v>38</v>
      </c>
      <c r="D303" s="304"/>
      <c r="E303" s="304"/>
      <c r="F303" s="304"/>
      <c r="G303" s="305"/>
      <c r="H303" s="27">
        <v>0</v>
      </c>
      <c r="I303" s="39">
        <v>1347.36</v>
      </c>
      <c r="J303" s="45">
        <f t="shared" si="0"/>
        <v>0</v>
      </c>
      <c r="K303" s="57"/>
      <c r="L303" s="57"/>
      <c r="M303" s="57"/>
    </row>
    <row r="304" spans="3:13" s="23" customFormat="1" ht="10.5" customHeight="1">
      <c r="C304" s="303" t="s">
        <v>39</v>
      </c>
      <c r="D304" s="304"/>
      <c r="E304" s="304"/>
      <c r="F304" s="304"/>
      <c r="G304" s="305"/>
      <c r="H304" s="27">
        <v>0</v>
      </c>
      <c r="I304" s="39">
        <v>1347.36</v>
      </c>
      <c r="J304" s="45">
        <f t="shared" si="0"/>
        <v>0</v>
      </c>
      <c r="K304" s="57"/>
      <c r="L304" s="57"/>
      <c r="M304" s="57"/>
    </row>
    <row r="305" spans="3:13" s="23" customFormat="1" ht="10.5" customHeight="1">
      <c r="C305" s="303" t="s">
        <v>11</v>
      </c>
      <c r="D305" s="304"/>
      <c r="E305" s="304"/>
      <c r="F305" s="304"/>
      <c r="G305" s="305"/>
      <c r="H305" s="27">
        <v>0</v>
      </c>
      <c r="I305" s="39">
        <v>1347.36</v>
      </c>
      <c r="J305" s="45">
        <f t="shared" si="0"/>
        <v>0</v>
      </c>
      <c r="K305" s="57"/>
      <c r="L305" s="57"/>
      <c r="M305" s="57"/>
    </row>
    <row r="306" spans="3:13" s="23" customFormat="1" ht="10.5" customHeight="1">
      <c r="C306" s="303" t="s">
        <v>12</v>
      </c>
      <c r="D306" s="304"/>
      <c r="E306" s="304"/>
      <c r="F306" s="304"/>
      <c r="G306" s="305"/>
      <c r="H306" s="27">
        <v>0</v>
      </c>
      <c r="I306" s="40">
        <v>871.75</v>
      </c>
      <c r="J306" s="45">
        <f t="shared" si="0"/>
        <v>0</v>
      </c>
      <c r="K306" s="57"/>
      <c r="L306" s="57"/>
      <c r="M306" s="57"/>
    </row>
    <row r="307" spans="3:13" s="23" customFormat="1" ht="10.5" customHeight="1">
      <c r="C307" s="303" t="s">
        <v>13</v>
      </c>
      <c r="D307" s="304"/>
      <c r="E307" s="304"/>
      <c r="F307" s="304"/>
      <c r="G307" s="305"/>
      <c r="H307" s="27">
        <v>0</v>
      </c>
      <c r="I307" s="39">
        <v>1347.36</v>
      </c>
      <c r="J307" s="45">
        <f t="shared" si="0"/>
        <v>0</v>
      </c>
      <c r="K307" s="57"/>
      <c r="L307" s="57"/>
      <c r="M307" s="57"/>
    </row>
    <row r="308" spans="3:13" s="23" customFormat="1" ht="10.5" customHeight="1">
      <c r="C308" s="303" t="s">
        <v>40</v>
      </c>
      <c r="D308" s="304"/>
      <c r="E308" s="304"/>
      <c r="F308" s="304"/>
      <c r="G308" s="305"/>
      <c r="H308" s="27">
        <v>0</v>
      </c>
      <c r="I308" s="39">
        <v>1347.36</v>
      </c>
      <c r="J308" s="45">
        <f t="shared" si="0"/>
        <v>0</v>
      </c>
      <c r="K308" s="57"/>
      <c r="L308" s="57"/>
      <c r="M308" s="57"/>
    </row>
    <row r="309" spans="3:13" s="23" customFormat="1" ht="10.5" customHeight="1">
      <c r="C309" s="303" t="s">
        <v>41</v>
      </c>
      <c r="D309" s="304"/>
      <c r="E309" s="304"/>
      <c r="F309" s="304"/>
      <c r="G309" s="305"/>
      <c r="H309" s="27">
        <v>0</v>
      </c>
      <c r="I309" s="39">
        <v>1347.36</v>
      </c>
      <c r="J309" s="45">
        <f t="shared" si="0"/>
        <v>0</v>
      </c>
      <c r="K309" s="57"/>
      <c r="L309" s="57"/>
      <c r="M309" s="57"/>
    </row>
    <row r="310" spans="3:13" s="23" customFormat="1" ht="10.5" customHeight="1">
      <c r="C310" s="303" t="s">
        <v>42</v>
      </c>
      <c r="D310" s="304"/>
      <c r="E310" s="304"/>
      <c r="F310" s="304"/>
      <c r="G310" s="305"/>
      <c r="H310" s="27">
        <v>0</v>
      </c>
      <c r="I310" s="39">
        <v>3565.04</v>
      </c>
      <c r="J310" s="45">
        <f t="shared" si="0"/>
        <v>0</v>
      </c>
      <c r="K310" s="57"/>
      <c r="L310" s="57"/>
      <c r="M310" s="57"/>
    </row>
    <row r="311" spans="3:13" s="23" customFormat="1" ht="10.5" customHeight="1">
      <c r="C311" s="303" t="s">
        <v>43</v>
      </c>
      <c r="D311" s="304"/>
      <c r="E311" s="304"/>
      <c r="F311" s="304"/>
      <c r="G311" s="305"/>
      <c r="H311" s="27">
        <v>0</v>
      </c>
      <c r="I311" s="39">
        <v>1347.36</v>
      </c>
      <c r="J311" s="45">
        <f t="shared" si="0"/>
        <v>0</v>
      </c>
      <c r="K311" s="57"/>
      <c r="L311" s="57"/>
      <c r="M311" s="57"/>
    </row>
    <row r="312" spans="3:13" s="23" customFormat="1" ht="10.5" customHeight="1">
      <c r="C312" s="303" t="s">
        <v>44</v>
      </c>
      <c r="D312" s="304"/>
      <c r="E312" s="304"/>
      <c r="F312" s="304"/>
      <c r="G312" s="305"/>
      <c r="H312" s="27">
        <v>0</v>
      </c>
      <c r="I312" s="39">
        <v>3565.04</v>
      </c>
      <c r="J312" s="45">
        <f t="shared" si="0"/>
        <v>0</v>
      </c>
      <c r="K312" s="57"/>
      <c r="L312" s="57"/>
      <c r="M312" s="57"/>
    </row>
    <row r="313" spans="3:13" s="23" customFormat="1" ht="10.5" customHeight="1">
      <c r="C313" s="303" t="s">
        <v>45</v>
      </c>
      <c r="D313" s="304"/>
      <c r="E313" s="304"/>
      <c r="F313" s="304"/>
      <c r="G313" s="305"/>
      <c r="H313" s="27">
        <v>0</v>
      </c>
      <c r="I313" s="39">
        <v>1347.36</v>
      </c>
      <c r="J313" s="45">
        <f t="shared" si="0"/>
        <v>0</v>
      </c>
      <c r="K313" s="57"/>
      <c r="L313" s="57"/>
      <c r="M313" s="57"/>
    </row>
    <row r="314" spans="3:13" s="23" customFormat="1" ht="10.5" customHeight="1">
      <c r="C314" s="303" t="s">
        <v>46</v>
      </c>
      <c r="D314" s="304"/>
      <c r="E314" s="304"/>
      <c r="F314" s="304"/>
      <c r="G314" s="305"/>
      <c r="H314" s="27">
        <v>0</v>
      </c>
      <c r="I314" s="39">
        <v>3565.04</v>
      </c>
      <c r="J314" s="45">
        <f t="shared" si="0"/>
        <v>0</v>
      </c>
      <c r="K314" s="57"/>
      <c r="L314" s="57"/>
      <c r="M314" s="57"/>
    </row>
    <row r="315" spans="3:13" s="23" customFormat="1" ht="10.5" customHeight="1">
      <c r="C315" s="303" t="s">
        <v>47</v>
      </c>
      <c r="D315" s="304"/>
      <c r="E315" s="304"/>
      <c r="F315" s="304"/>
      <c r="G315" s="305"/>
      <c r="H315" s="27">
        <v>0</v>
      </c>
      <c r="I315" s="39">
        <v>1347.36</v>
      </c>
      <c r="J315" s="45">
        <f t="shared" si="0"/>
        <v>0</v>
      </c>
      <c r="K315" s="57"/>
      <c r="L315" s="57"/>
      <c r="M315" s="57"/>
    </row>
    <row r="316" spans="3:13" s="23" customFormat="1" ht="10.5" customHeight="1">
      <c r="C316" s="303" t="s">
        <v>48</v>
      </c>
      <c r="D316" s="304"/>
      <c r="E316" s="304"/>
      <c r="F316" s="304"/>
      <c r="G316" s="305"/>
      <c r="H316" s="27">
        <v>0</v>
      </c>
      <c r="I316" s="39">
        <v>3565.04</v>
      </c>
      <c r="J316" s="45">
        <f t="shared" si="0"/>
        <v>0</v>
      </c>
      <c r="K316" s="57"/>
      <c r="L316" s="57"/>
      <c r="M316" s="57"/>
    </row>
    <row r="317" spans="3:13" s="23" customFormat="1" ht="10.5" customHeight="1">
      <c r="C317" s="303" t="s">
        <v>49</v>
      </c>
      <c r="D317" s="304"/>
      <c r="E317" s="304"/>
      <c r="F317" s="304"/>
      <c r="G317" s="305"/>
      <c r="H317" s="27">
        <v>0</v>
      </c>
      <c r="I317" s="39">
        <v>3565.04</v>
      </c>
      <c r="J317" s="45">
        <f t="shared" si="0"/>
        <v>0</v>
      </c>
      <c r="K317" s="57"/>
      <c r="L317" s="57"/>
      <c r="M317" s="57"/>
    </row>
    <row r="318" spans="3:13" s="23" customFormat="1" ht="10.5" customHeight="1">
      <c r="C318" s="303" t="s">
        <v>50</v>
      </c>
      <c r="D318" s="304"/>
      <c r="E318" s="304"/>
      <c r="F318" s="304"/>
      <c r="G318" s="305"/>
      <c r="H318" s="27">
        <v>0</v>
      </c>
      <c r="I318" s="39">
        <v>3565.04</v>
      </c>
      <c r="J318" s="45">
        <f t="shared" si="0"/>
        <v>0</v>
      </c>
      <c r="K318" s="57"/>
      <c r="L318" s="57"/>
      <c r="M318" s="57"/>
    </row>
    <row r="319" spans="3:13" s="23" customFormat="1" ht="10.5" customHeight="1">
      <c r="C319" s="303" t="s">
        <v>51</v>
      </c>
      <c r="D319" s="304"/>
      <c r="E319" s="304"/>
      <c r="F319" s="304"/>
      <c r="G319" s="305"/>
      <c r="H319" s="27">
        <v>0</v>
      </c>
      <c r="I319" s="39">
        <v>13863.93</v>
      </c>
      <c r="J319" s="45">
        <f>H319*I319</f>
        <v>0</v>
      </c>
      <c r="K319" s="57"/>
      <c r="L319" s="57"/>
      <c r="M319" s="57"/>
    </row>
    <row r="320" spans="3:13" s="23" customFormat="1" ht="10.5" customHeight="1">
      <c r="C320" s="303" t="s">
        <v>52</v>
      </c>
      <c r="D320" s="304"/>
      <c r="E320" s="304"/>
      <c r="F320" s="304"/>
      <c r="G320" s="305"/>
      <c r="H320" s="27">
        <v>0</v>
      </c>
      <c r="I320" s="39">
        <v>13863.93</v>
      </c>
      <c r="J320" s="45">
        <f t="shared" si="0"/>
        <v>0</v>
      </c>
      <c r="K320" s="57"/>
      <c r="L320" s="57"/>
      <c r="M320" s="57"/>
    </row>
    <row r="321" spans="3:13" s="23" customFormat="1" ht="10.5" customHeight="1">
      <c r="C321" s="303" t="s">
        <v>53</v>
      </c>
      <c r="D321" s="304"/>
      <c r="E321" s="304"/>
      <c r="F321" s="304"/>
      <c r="G321" s="305"/>
      <c r="H321" s="27">
        <v>0</v>
      </c>
      <c r="I321" s="39">
        <v>13863.93</v>
      </c>
      <c r="J321" s="45">
        <f t="shared" si="0"/>
        <v>0</v>
      </c>
      <c r="K321" s="57"/>
      <c r="L321" s="57"/>
      <c r="M321" s="57"/>
    </row>
    <row r="322" spans="3:13" s="23" customFormat="1" ht="10.5" customHeight="1">
      <c r="C322" s="303" t="s">
        <v>54</v>
      </c>
      <c r="D322" s="304"/>
      <c r="E322" s="304"/>
      <c r="F322" s="304"/>
      <c r="G322" s="305"/>
      <c r="H322" s="27">
        <v>0</v>
      </c>
      <c r="I322" s="39">
        <v>13863.93</v>
      </c>
      <c r="J322" s="45">
        <f t="shared" si="0"/>
        <v>0</v>
      </c>
      <c r="K322" s="57"/>
      <c r="L322" s="57"/>
      <c r="M322" s="57"/>
    </row>
    <row r="323" spans="3:13" s="23" customFormat="1" ht="10.5" customHeight="1">
      <c r="C323" s="303" t="s">
        <v>55</v>
      </c>
      <c r="D323" s="304"/>
      <c r="E323" s="304"/>
      <c r="F323" s="304"/>
      <c r="G323" s="305"/>
      <c r="H323" s="27">
        <v>0</v>
      </c>
      <c r="I323" s="39">
        <v>13863.93</v>
      </c>
      <c r="J323" s="45">
        <f t="shared" si="0"/>
        <v>0</v>
      </c>
      <c r="K323" s="57"/>
      <c r="L323" s="57"/>
      <c r="M323" s="57"/>
    </row>
    <row r="324" spans="3:13" s="23" customFormat="1" ht="10.5" customHeight="1">
      <c r="C324" s="303" t="s">
        <v>56</v>
      </c>
      <c r="D324" s="304"/>
      <c r="E324" s="304"/>
      <c r="F324" s="304"/>
      <c r="G324" s="305"/>
      <c r="H324" s="27">
        <v>0</v>
      </c>
      <c r="I324" s="39">
        <v>13863.93</v>
      </c>
      <c r="J324" s="45">
        <f t="shared" si="0"/>
        <v>0</v>
      </c>
      <c r="K324" s="57"/>
      <c r="L324" s="57"/>
      <c r="M324" s="57"/>
    </row>
    <row r="325" spans="3:13" s="23" customFormat="1" ht="10.5" customHeight="1">
      <c r="C325" s="303" t="s">
        <v>57</v>
      </c>
      <c r="D325" s="304"/>
      <c r="E325" s="304"/>
      <c r="F325" s="304"/>
      <c r="G325" s="305"/>
      <c r="H325" s="27">
        <v>0</v>
      </c>
      <c r="I325" s="39">
        <v>13863.93</v>
      </c>
      <c r="J325" s="45">
        <f t="shared" si="0"/>
        <v>0</v>
      </c>
      <c r="K325" s="57"/>
      <c r="L325" s="57"/>
      <c r="M325" s="57"/>
    </row>
    <row r="326" spans="3:13" s="23" customFormat="1" ht="10.5" customHeight="1">
      <c r="C326" s="303" t="s">
        <v>58</v>
      </c>
      <c r="D326" s="304"/>
      <c r="E326" s="304"/>
      <c r="F326" s="304"/>
      <c r="G326" s="305"/>
      <c r="H326" s="27">
        <v>0</v>
      </c>
      <c r="I326" s="39">
        <v>13863.93</v>
      </c>
      <c r="J326" s="45">
        <f t="shared" si="0"/>
        <v>0</v>
      </c>
      <c r="K326" s="57"/>
      <c r="L326" s="57"/>
      <c r="M326" s="57"/>
    </row>
    <row r="327" spans="3:13" s="23" customFormat="1" ht="10.5" customHeight="1">
      <c r="C327" s="303" t="s">
        <v>59</v>
      </c>
      <c r="D327" s="304"/>
      <c r="E327" s="304"/>
      <c r="F327" s="304"/>
      <c r="G327" s="305"/>
      <c r="H327" s="27">
        <v>0</v>
      </c>
      <c r="I327" s="39">
        <v>13863.93</v>
      </c>
      <c r="J327" s="45">
        <f t="shared" si="0"/>
        <v>0</v>
      </c>
      <c r="K327" s="57"/>
      <c r="L327" s="57"/>
      <c r="M327" s="57"/>
    </row>
    <row r="328" spans="3:13" s="23" customFormat="1" ht="10.5" customHeight="1">
      <c r="C328" s="303" t="s">
        <v>60</v>
      </c>
      <c r="D328" s="304"/>
      <c r="E328" s="304"/>
      <c r="F328" s="304"/>
      <c r="G328" s="305"/>
      <c r="H328" s="27">
        <v>0</v>
      </c>
      <c r="I328" s="39">
        <v>17329.91</v>
      </c>
      <c r="J328" s="45">
        <f t="shared" si="0"/>
        <v>0</v>
      </c>
      <c r="K328" s="57"/>
      <c r="L328" s="57"/>
      <c r="M328" s="57"/>
    </row>
    <row r="329" spans="3:13" s="23" customFormat="1" ht="10.5" customHeight="1">
      <c r="C329" s="303" t="s">
        <v>61</v>
      </c>
      <c r="D329" s="304"/>
      <c r="E329" s="304"/>
      <c r="F329" s="304"/>
      <c r="G329" s="305"/>
      <c r="H329" s="27">
        <v>0</v>
      </c>
      <c r="I329" s="41">
        <v>49514.05</v>
      </c>
      <c r="J329" s="45">
        <f t="shared" si="0"/>
        <v>0</v>
      </c>
      <c r="K329" s="57"/>
      <c r="L329" s="57"/>
      <c r="M329" s="57"/>
    </row>
    <row r="330" spans="3:13" s="23" customFormat="1" ht="10.5" customHeight="1">
      <c r="C330" s="303" t="s">
        <v>62</v>
      </c>
      <c r="D330" s="304"/>
      <c r="E330" s="304"/>
      <c r="F330" s="304"/>
      <c r="G330" s="305"/>
      <c r="H330" s="27">
        <v>0</v>
      </c>
      <c r="I330" s="39">
        <v>4753.34</v>
      </c>
      <c r="J330" s="45">
        <f t="shared" si="0"/>
        <v>0</v>
      </c>
      <c r="K330" s="57"/>
      <c r="L330" s="57"/>
      <c r="M330" s="57"/>
    </row>
    <row r="331" spans="3:13" s="23" customFormat="1" ht="10.5" customHeight="1">
      <c r="C331" s="303" t="s">
        <v>332</v>
      </c>
      <c r="D331" s="304"/>
      <c r="E331" s="304"/>
      <c r="F331" s="304"/>
      <c r="G331" s="305"/>
      <c r="H331" s="27">
        <v>0</v>
      </c>
      <c r="I331" s="40">
        <v>561.13</v>
      </c>
      <c r="J331" s="45">
        <f t="shared" si="0"/>
        <v>0</v>
      </c>
      <c r="K331" s="57"/>
      <c r="L331" s="57"/>
      <c r="M331" s="57"/>
    </row>
    <row r="332" spans="3:13" s="23" customFormat="1" ht="10.5" customHeight="1">
      <c r="C332" s="176" t="s">
        <v>331</v>
      </c>
      <c r="D332" s="177"/>
      <c r="E332" s="177"/>
      <c r="F332" s="177"/>
      <c r="G332" s="178"/>
      <c r="H332" s="27">
        <v>0</v>
      </c>
      <c r="I332" s="40">
        <v>561.13</v>
      </c>
      <c r="J332" s="45">
        <f t="shared" si="0"/>
        <v>0</v>
      </c>
      <c r="K332" s="57"/>
      <c r="L332" s="57"/>
      <c r="M332" s="57"/>
    </row>
    <row r="333" spans="3:13" s="23" customFormat="1" ht="10.5" customHeight="1">
      <c r="C333" s="303" t="s">
        <v>63</v>
      </c>
      <c r="D333" s="304"/>
      <c r="E333" s="304"/>
      <c r="F333" s="304"/>
      <c r="G333" s="305"/>
      <c r="H333" s="27">
        <v>0</v>
      </c>
      <c r="I333" s="40">
        <v>6.732</v>
      </c>
      <c r="J333" s="45">
        <f t="shared" si="0"/>
        <v>0</v>
      </c>
      <c r="K333" s="57"/>
      <c r="L333" s="57"/>
      <c r="M333" s="57"/>
    </row>
    <row r="334" spans="3:13" s="23" customFormat="1" ht="10.5" customHeight="1">
      <c r="C334" s="326" t="s">
        <v>64</v>
      </c>
      <c r="D334" s="327"/>
      <c r="E334" s="327"/>
      <c r="F334" s="327"/>
      <c r="G334" s="328"/>
      <c r="H334" s="27">
        <v>0</v>
      </c>
      <c r="I334" s="47"/>
      <c r="J334" s="46">
        <f>H334*I334</f>
        <v>0</v>
      </c>
      <c r="K334" s="57"/>
      <c r="L334" s="57"/>
      <c r="M334" s="57"/>
    </row>
    <row r="335" spans="3:13" s="23" customFormat="1" ht="10.5" customHeight="1">
      <c r="C335" s="326" t="s">
        <v>64</v>
      </c>
      <c r="D335" s="327"/>
      <c r="E335" s="327"/>
      <c r="F335" s="327"/>
      <c r="G335" s="328"/>
      <c r="H335" s="27">
        <v>0</v>
      </c>
      <c r="I335" s="47"/>
      <c r="J335" s="46">
        <f>H335*I335</f>
        <v>0</v>
      </c>
      <c r="K335" s="57"/>
      <c r="L335" s="57"/>
      <c r="M335" s="57"/>
    </row>
    <row r="336" spans="3:13" s="23" customFormat="1" ht="10.5" customHeight="1">
      <c r="C336" s="303" t="s">
        <v>65</v>
      </c>
      <c r="D336" s="304"/>
      <c r="E336" s="304"/>
      <c r="F336" s="304"/>
      <c r="G336" s="305"/>
      <c r="H336" s="27">
        <v>0</v>
      </c>
      <c r="I336" s="48">
        <v>0</v>
      </c>
      <c r="J336" s="46">
        <f t="shared" si="0"/>
        <v>0</v>
      </c>
      <c r="K336" s="57"/>
      <c r="L336" s="57"/>
      <c r="M336" s="57"/>
    </row>
    <row r="337" spans="3:13" s="23" customFormat="1" ht="10.5" customHeight="1" thickBot="1">
      <c r="C337" s="309" t="s">
        <v>66</v>
      </c>
      <c r="D337" s="310"/>
      <c r="E337" s="310"/>
      <c r="F337" s="310"/>
      <c r="G337" s="311"/>
      <c r="H337" s="28">
        <v>0</v>
      </c>
      <c r="I337" s="49">
        <v>0</v>
      </c>
      <c r="J337" s="50">
        <f t="shared" si="0"/>
        <v>0</v>
      </c>
      <c r="K337" s="57"/>
      <c r="L337" s="57"/>
      <c r="M337" s="57"/>
    </row>
    <row r="338" spans="3:13" s="23" customFormat="1" ht="10.5" customHeight="1" thickBot="1">
      <c r="C338" s="293" t="s">
        <v>83</v>
      </c>
      <c r="D338" s="294"/>
      <c r="E338" s="294"/>
      <c r="F338" s="294"/>
      <c r="G338" s="295"/>
      <c r="H338" s="37">
        <f>SUM(H300:H337)</f>
        <v>0</v>
      </c>
      <c r="I338" s="30"/>
      <c r="J338" s="38">
        <f>SUM(J300:J337)</f>
        <v>0</v>
      </c>
      <c r="K338" s="57"/>
      <c r="L338" s="57"/>
      <c r="M338" s="57"/>
    </row>
    <row r="339" spans="3:13" s="23" customFormat="1" ht="3" customHeight="1">
      <c r="C339" s="25"/>
      <c r="D339" s="25"/>
      <c r="E339" s="25"/>
      <c r="F339" s="25"/>
      <c r="G339" s="25"/>
      <c r="I339" s="32"/>
      <c r="K339" s="57"/>
      <c r="L339" s="57"/>
      <c r="M339" s="57"/>
    </row>
    <row r="340" spans="3:13" s="23" customFormat="1" ht="10.5" customHeight="1">
      <c r="C340" s="303" t="s">
        <v>67</v>
      </c>
      <c r="D340" s="304"/>
      <c r="E340" s="304"/>
      <c r="F340" s="304"/>
      <c r="G340" s="305"/>
      <c r="H340" s="29">
        <v>0</v>
      </c>
      <c r="I340" s="39">
        <v>1760.88</v>
      </c>
      <c r="J340" s="45">
        <f>H340*I340</f>
        <v>0</v>
      </c>
      <c r="K340" s="57"/>
      <c r="L340" s="57"/>
      <c r="M340" s="57"/>
    </row>
    <row r="341" spans="3:13" s="23" customFormat="1" ht="10.5" customHeight="1">
      <c r="C341" s="303" t="s">
        <v>68</v>
      </c>
      <c r="D341" s="304"/>
      <c r="E341" s="304"/>
      <c r="F341" s="304"/>
      <c r="G341" s="305"/>
      <c r="H341" s="29">
        <v>0</v>
      </c>
      <c r="I341" s="39">
        <v>3191.48</v>
      </c>
      <c r="J341" s="45">
        <f aca="true" t="shared" si="1" ref="J341:J354">H341*I341</f>
        <v>0</v>
      </c>
      <c r="K341" s="57"/>
      <c r="L341" s="57"/>
      <c r="M341" s="57"/>
    </row>
    <row r="342" spans="3:13" s="23" customFormat="1" ht="10.5" customHeight="1">
      <c r="C342" s="303" t="s">
        <v>69</v>
      </c>
      <c r="D342" s="304"/>
      <c r="E342" s="304"/>
      <c r="F342" s="304"/>
      <c r="G342" s="305"/>
      <c r="H342" s="29">
        <v>0</v>
      </c>
      <c r="I342" s="39">
        <v>1210.76</v>
      </c>
      <c r="J342" s="45">
        <f t="shared" si="1"/>
        <v>0</v>
      </c>
      <c r="K342" s="57"/>
      <c r="L342" s="57"/>
      <c r="M342" s="57"/>
    </row>
    <row r="343" spans="3:13" s="23" customFormat="1" ht="10.5" customHeight="1">
      <c r="C343" s="303" t="s">
        <v>70</v>
      </c>
      <c r="D343" s="304"/>
      <c r="E343" s="304"/>
      <c r="F343" s="304"/>
      <c r="G343" s="305"/>
      <c r="H343" s="29">
        <v>0</v>
      </c>
      <c r="I343" s="39">
        <v>407.66</v>
      </c>
      <c r="J343" s="45">
        <f t="shared" si="1"/>
        <v>0</v>
      </c>
      <c r="K343" s="57"/>
      <c r="L343" s="57"/>
      <c r="M343" s="57"/>
    </row>
    <row r="344" spans="3:13" s="23" customFormat="1" ht="10.5" customHeight="1">
      <c r="C344" s="303" t="s">
        <v>71</v>
      </c>
      <c r="D344" s="304"/>
      <c r="E344" s="304"/>
      <c r="F344" s="304"/>
      <c r="G344" s="305"/>
      <c r="H344" s="29">
        <v>0</v>
      </c>
      <c r="I344" s="39">
        <v>1210.76</v>
      </c>
      <c r="J344" s="45">
        <f t="shared" si="1"/>
        <v>0</v>
      </c>
      <c r="K344" s="57"/>
      <c r="L344" s="57"/>
      <c r="M344" s="57"/>
    </row>
    <row r="345" spans="3:13" s="23" customFormat="1" ht="10.5" customHeight="1">
      <c r="C345" s="303" t="s">
        <v>72</v>
      </c>
      <c r="D345" s="304"/>
      <c r="E345" s="304"/>
      <c r="F345" s="304"/>
      <c r="G345" s="305"/>
      <c r="H345" s="29">
        <v>0</v>
      </c>
      <c r="I345" s="39">
        <v>1210.76</v>
      </c>
      <c r="J345" s="45">
        <f t="shared" si="1"/>
        <v>0</v>
      </c>
      <c r="K345" s="57"/>
      <c r="L345" s="57"/>
      <c r="M345" s="57"/>
    </row>
    <row r="346" spans="3:13" s="23" customFormat="1" ht="10.5" customHeight="1">
      <c r="C346" s="303" t="s">
        <v>73</v>
      </c>
      <c r="D346" s="304"/>
      <c r="E346" s="304"/>
      <c r="F346" s="304"/>
      <c r="G346" s="305"/>
      <c r="H346" s="29">
        <v>0</v>
      </c>
      <c r="I346" s="39">
        <v>1210.76</v>
      </c>
      <c r="J346" s="45">
        <f t="shared" si="1"/>
        <v>0</v>
      </c>
      <c r="K346" s="57"/>
      <c r="L346" s="57"/>
      <c r="M346" s="57"/>
    </row>
    <row r="347" spans="3:13" s="23" customFormat="1" ht="10.5" customHeight="1">
      <c r="C347" s="303" t="s">
        <v>74</v>
      </c>
      <c r="D347" s="304"/>
      <c r="E347" s="304"/>
      <c r="F347" s="304"/>
      <c r="G347" s="305"/>
      <c r="H347" s="29">
        <v>0</v>
      </c>
      <c r="I347" s="39">
        <v>1210.76</v>
      </c>
      <c r="J347" s="45">
        <f t="shared" si="1"/>
        <v>0</v>
      </c>
      <c r="K347" s="57"/>
      <c r="L347" s="57"/>
      <c r="M347" s="57"/>
    </row>
    <row r="348" spans="3:13" s="23" customFormat="1" ht="10.5" customHeight="1">
      <c r="C348" s="303" t="s">
        <v>75</v>
      </c>
      <c r="D348" s="304"/>
      <c r="E348" s="304"/>
      <c r="F348" s="304"/>
      <c r="G348" s="305"/>
      <c r="H348" s="29">
        <v>0</v>
      </c>
      <c r="I348" s="39">
        <v>286.88</v>
      </c>
      <c r="J348" s="45">
        <f t="shared" si="1"/>
        <v>0</v>
      </c>
      <c r="K348" s="57"/>
      <c r="L348" s="57"/>
      <c r="M348" s="57"/>
    </row>
    <row r="349" spans="3:13" s="23" customFormat="1" ht="10.5" customHeight="1">
      <c r="C349" s="303" t="s">
        <v>82</v>
      </c>
      <c r="D349" s="304"/>
      <c r="E349" s="304"/>
      <c r="F349" s="304"/>
      <c r="G349" s="305"/>
      <c r="H349" s="29">
        <v>0</v>
      </c>
      <c r="I349" s="39">
        <v>880.49</v>
      </c>
      <c r="J349" s="45">
        <f t="shared" si="1"/>
        <v>0</v>
      </c>
      <c r="K349" s="57"/>
      <c r="L349" s="57"/>
      <c r="M349" s="57"/>
    </row>
    <row r="350" spans="3:13" s="23" customFormat="1" ht="10.5" customHeight="1">
      <c r="C350" s="303" t="s">
        <v>76</v>
      </c>
      <c r="D350" s="304"/>
      <c r="E350" s="304"/>
      <c r="F350" s="304"/>
      <c r="G350" s="305"/>
      <c r="H350" s="29">
        <v>0</v>
      </c>
      <c r="I350" s="39">
        <v>220.81</v>
      </c>
      <c r="J350" s="45">
        <f t="shared" si="1"/>
        <v>0</v>
      </c>
      <c r="K350" s="57"/>
      <c r="L350" s="57"/>
      <c r="M350" s="57"/>
    </row>
    <row r="351" spans="3:13" s="23" customFormat="1" ht="10.5" customHeight="1">
      <c r="C351" s="303" t="s">
        <v>77</v>
      </c>
      <c r="D351" s="304"/>
      <c r="E351" s="304"/>
      <c r="F351" s="304"/>
      <c r="G351" s="305"/>
      <c r="H351" s="29">
        <v>0</v>
      </c>
      <c r="I351" s="39">
        <v>2.88</v>
      </c>
      <c r="J351" s="45">
        <f t="shared" si="1"/>
        <v>0</v>
      </c>
      <c r="K351" s="57"/>
      <c r="L351" s="57"/>
      <c r="M351" s="57"/>
    </row>
    <row r="352" spans="3:13" s="23" customFormat="1" ht="10.5" customHeight="1">
      <c r="C352" s="303" t="s">
        <v>78</v>
      </c>
      <c r="D352" s="304"/>
      <c r="E352" s="304"/>
      <c r="F352" s="304"/>
      <c r="G352" s="305"/>
      <c r="H352" s="29">
        <v>0</v>
      </c>
      <c r="I352" s="39">
        <v>4.59</v>
      </c>
      <c r="J352" s="45">
        <f t="shared" si="1"/>
        <v>0</v>
      </c>
      <c r="K352" s="57"/>
      <c r="L352" s="57"/>
      <c r="M352" s="57"/>
    </row>
    <row r="353" spans="3:13" s="23" customFormat="1" ht="10.5" customHeight="1">
      <c r="C353" s="303" t="s">
        <v>95</v>
      </c>
      <c r="D353" s="304"/>
      <c r="E353" s="304"/>
      <c r="F353" s="304"/>
      <c r="G353" s="305"/>
      <c r="H353" s="29">
        <v>0</v>
      </c>
      <c r="I353" s="39">
        <v>4.59</v>
      </c>
      <c r="J353" s="45">
        <f t="shared" si="1"/>
        <v>0</v>
      </c>
      <c r="K353" s="57"/>
      <c r="L353" s="57"/>
      <c r="M353" s="57"/>
    </row>
    <row r="354" spans="3:13" s="23" customFormat="1" ht="10.5" customHeight="1">
      <c r="C354" s="303" t="s">
        <v>87</v>
      </c>
      <c r="D354" s="304"/>
      <c r="E354" s="304"/>
      <c r="F354" s="304"/>
      <c r="G354" s="305"/>
      <c r="H354" s="29">
        <v>0</v>
      </c>
      <c r="I354" s="39">
        <v>77.38</v>
      </c>
      <c r="J354" s="45">
        <f t="shared" si="1"/>
        <v>0</v>
      </c>
      <c r="K354" s="57"/>
      <c r="L354" s="57"/>
      <c r="M354" s="57"/>
    </row>
    <row r="355" spans="3:13" s="23" customFormat="1" ht="10.5" customHeight="1">
      <c r="C355" s="303" t="s">
        <v>94</v>
      </c>
      <c r="D355" s="304"/>
      <c r="E355" s="304"/>
      <c r="F355" s="304"/>
      <c r="G355" s="305"/>
      <c r="H355" s="29">
        <v>0</v>
      </c>
      <c r="I355" s="39">
        <v>76.03</v>
      </c>
      <c r="J355" s="45">
        <f>H355*I355</f>
        <v>0</v>
      </c>
      <c r="K355" s="57"/>
      <c r="L355" s="57"/>
      <c r="M355" s="57"/>
    </row>
    <row r="356" spans="3:13" s="23" customFormat="1" ht="10.5" customHeight="1">
      <c r="C356" s="326" t="s">
        <v>64</v>
      </c>
      <c r="D356" s="327"/>
      <c r="E356" s="327"/>
      <c r="F356" s="327"/>
      <c r="G356" s="328"/>
      <c r="H356" s="31">
        <v>0</v>
      </c>
      <c r="I356" s="47"/>
      <c r="J356" s="50">
        <f>H356*I356</f>
        <v>0</v>
      </c>
      <c r="K356" s="57"/>
      <c r="L356" s="57"/>
      <c r="M356" s="57"/>
    </row>
    <row r="357" spans="3:13" s="23" customFormat="1" ht="10.5" customHeight="1">
      <c r="C357" s="326" t="s">
        <v>64</v>
      </c>
      <c r="D357" s="327"/>
      <c r="E357" s="327"/>
      <c r="F357" s="327"/>
      <c r="G357" s="328"/>
      <c r="H357" s="31">
        <v>0</v>
      </c>
      <c r="I357" s="47"/>
      <c r="J357" s="50">
        <f>H357*I357</f>
        <v>0</v>
      </c>
      <c r="K357" s="57"/>
      <c r="L357" s="57"/>
      <c r="M357" s="57"/>
    </row>
    <row r="358" spans="3:13" s="23" customFormat="1" ht="10.5" customHeight="1" thickBot="1">
      <c r="C358" s="331" t="s">
        <v>64</v>
      </c>
      <c r="D358" s="332"/>
      <c r="E358" s="332"/>
      <c r="F358" s="332"/>
      <c r="G358" s="333"/>
      <c r="H358" s="31">
        <v>0</v>
      </c>
      <c r="I358" s="47"/>
      <c r="J358" s="50">
        <f>H358*I358</f>
        <v>0</v>
      </c>
      <c r="K358" s="57"/>
      <c r="L358" s="57"/>
      <c r="M358" s="57"/>
    </row>
    <row r="359" spans="3:13" s="23" customFormat="1" ht="10.5" customHeight="1" thickBot="1">
      <c r="C359" s="293" t="s">
        <v>79</v>
      </c>
      <c r="D359" s="294"/>
      <c r="E359" s="294"/>
      <c r="F359" s="294"/>
      <c r="G359" s="295"/>
      <c r="H359" s="35">
        <f>SUM(H340:H358)</f>
        <v>0</v>
      </c>
      <c r="I359" s="51"/>
      <c r="J359" s="52">
        <f>SUM(J340:J358)</f>
        <v>0</v>
      </c>
      <c r="K359" s="57"/>
      <c r="L359" s="57"/>
      <c r="M359" s="57"/>
    </row>
    <row r="360" spans="3:13" s="58" customFormat="1" ht="3" customHeight="1">
      <c r="C360" s="44"/>
      <c r="D360" s="44"/>
      <c r="E360" s="44"/>
      <c r="F360" s="44"/>
      <c r="G360" s="44"/>
      <c r="H360" s="42"/>
      <c r="I360" s="53"/>
      <c r="J360" s="54"/>
      <c r="K360" s="59"/>
      <c r="L360" s="59"/>
      <c r="M360" s="59"/>
    </row>
    <row r="361" spans="3:13" s="23" customFormat="1" ht="10.5" customHeight="1">
      <c r="C361" s="326" t="s">
        <v>64</v>
      </c>
      <c r="D361" s="327"/>
      <c r="E361" s="327"/>
      <c r="F361" s="327"/>
      <c r="G361" s="328"/>
      <c r="H361" s="31">
        <v>0</v>
      </c>
      <c r="I361" s="47"/>
      <c r="J361" s="50">
        <f>H361*I361</f>
        <v>0</v>
      </c>
      <c r="K361" s="57"/>
      <c r="L361" s="57"/>
      <c r="M361" s="57"/>
    </row>
    <row r="362" spans="3:13" s="23" customFormat="1" ht="10.5" customHeight="1">
      <c r="C362" s="326" t="s">
        <v>64</v>
      </c>
      <c r="D362" s="327"/>
      <c r="E362" s="327"/>
      <c r="F362" s="327"/>
      <c r="G362" s="328"/>
      <c r="H362" s="31">
        <v>0</v>
      </c>
      <c r="I362" s="47"/>
      <c r="J362" s="50">
        <f>H362*I362</f>
        <v>0</v>
      </c>
      <c r="K362" s="57"/>
      <c r="L362" s="57"/>
      <c r="M362" s="57"/>
    </row>
    <row r="363" spans="3:13" s="23" customFormat="1" ht="10.5" customHeight="1" thickBot="1">
      <c r="C363" s="331" t="s">
        <v>64</v>
      </c>
      <c r="D363" s="332"/>
      <c r="E363" s="332"/>
      <c r="F363" s="332"/>
      <c r="G363" s="333"/>
      <c r="H363" s="31">
        <v>0</v>
      </c>
      <c r="I363" s="47"/>
      <c r="J363" s="50">
        <f>H363*I363</f>
        <v>0</v>
      </c>
      <c r="K363" s="57"/>
      <c r="L363" s="57"/>
      <c r="M363" s="57"/>
    </row>
    <row r="364" spans="3:13" s="60" customFormat="1" ht="10.5" customHeight="1" thickBot="1">
      <c r="C364" s="293" t="s">
        <v>85</v>
      </c>
      <c r="D364" s="294"/>
      <c r="E364" s="294"/>
      <c r="F364" s="294"/>
      <c r="G364" s="295"/>
      <c r="H364" s="35">
        <f>SUM(H361:H363)</f>
        <v>0</v>
      </c>
      <c r="I364" s="51"/>
      <c r="J364" s="52">
        <f>SUM(J361:J363)</f>
        <v>0</v>
      </c>
      <c r="K364" s="57"/>
      <c r="L364" s="57"/>
      <c r="M364" s="57"/>
    </row>
    <row r="365" spans="3:13" s="58" customFormat="1" ht="3.75" customHeight="1" thickBot="1">
      <c r="C365" s="43"/>
      <c r="D365" s="43"/>
      <c r="E365" s="43"/>
      <c r="F365" s="43"/>
      <c r="G365" s="43"/>
      <c r="H365" s="42"/>
      <c r="I365" s="54"/>
      <c r="J365" s="55"/>
      <c r="K365" s="59"/>
      <c r="L365" s="59"/>
      <c r="M365" s="59"/>
    </row>
    <row r="366" spans="3:13" s="23" customFormat="1" ht="10.5" customHeight="1" thickBot="1">
      <c r="C366" s="293" t="s">
        <v>80</v>
      </c>
      <c r="D366" s="294"/>
      <c r="E366" s="294"/>
      <c r="F366" s="294"/>
      <c r="G366" s="295"/>
      <c r="H366" s="26"/>
      <c r="I366" s="32"/>
      <c r="J366" s="52">
        <f>J364+J338+J359</f>
        <v>0</v>
      </c>
      <c r="K366" s="57"/>
      <c r="L366" s="57"/>
      <c r="M366" s="57"/>
    </row>
    <row r="367" spans="3:13" s="23" customFormat="1" ht="10.5" customHeight="1">
      <c r="C367" s="143"/>
      <c r="D367" s="143"/>
      <c r="E367" s="143"/>
      <c r="F367" s="143"/>
      <c r="G367" s="143"/>
      <c r="H367" s="26"/>
      <c r="I367" s="32"/>
      <c r="J367" s="54"/>
      <c r="K367" s="57"/>
      <c r="L367" s="57"/>
      <c r="M367" s="57"/>
    </row>
    <row r="368" spans="2:10" ht="12.75">
      <c r="B368" s="1" t="s">
        <v>120</v>
      </c>
      <c r="C368" s="1"/>
      <c r="D368" s="1"/>
      <c r="E368" s="1"/>
      <c r="F368" s="1"/>
      <c r="G368" s="1"/>
      <c r="H368" s="1"/>
      <c r="I368" s="1"/>
      <c r="J368" s="1"/>
    </row>
    <row r="369" spans="2:10" ht="12.75">
      <c r="B369" s="1" t="s">
        <v>121</v>
      </c>
      <c r="C369" s="1"/>
      <c r="D369" s="1"/>
      <c r="E369" s="1"/>
      <c r="F369" s="1"/>
      <c r="G369" s="1"/>
      <c r="H369" s="1"/>
      <c r="I369" s="1"/>
      <c r="J369" s="1"/>
    </row>
    <row r="370" spans="1:13" ht="12.75" customHeight="1">
      <c r="A370" s="330" t="s">
        <v>122</v>
      </c>
      <c r="B370" s="330"/>
      <c r="C370" s="330"/>
      <c r="D370" s="330"/>
      <c r="E370" s="330"/>
      <c r="F370" s="330"/>
      <c r="G370" s="330"/>
      <c r="H370" s="330"/>
      <c r="I370" s="330"/>
      <c r="J370" s="330"/>
      <c r="K370" s="330"/>
      <c r="L370" s="330"/>
      <c r="M370" s="330"/>
    </row>
    <row r="371" ht="6" customHeight="1"/>
    <row r="372" spans="1:13" ht="12.75" customHeight="1">
      <c r="A372" s="3" t="s">
        <v>123</v>
      </c>
      <c r="B372" s="302" t="s">
        <v>346</v>
      </c>
      <c r="C372" s="302"/>
      <c r="D372" s="302"/>
      <c r="E372" s="302"/>
      <c r="F372" s="302"/>
      <c r="G372" s="302"/>
      <c r="H372" s="302"/>
      <c r="I372" s="302"/>
      <c r="J372" s="302"/>
      <c r="K372" s="302"/>
      <c r="L372" s="302"/>
      <c r="M372" s="302"/>
    </row>
    <row r="373" spans="2:13" ht="12.75" customHeight="1">
      <c r="B373" s="302"/>
      <c r="C373" s="302"/>
      <c r="D373" s="302"/>
      <c r="E373" s="302"/>
      <c r="F373" s="302"/>
      <c r="G373" s="302"/>
      <c r="H373" s="302"/>
      <c r="I373" s="302"/>
      <c r="J373" s="302"/>
      <c r="K373" s="302"/>
      <c r="L373" s="302"/>
      <c r="M373" s="302"/>
    </row>
    <row r="374" spans="2:13" ht="15" customHeight="1">
      <c r="B374" s="302"/>
      <c r="C374" s="302"/>
      <c r="D374" s="302"/>
      <c r="E374" s="302"/>
      <c r="F374" s="302"/>
      <c r="G374" s="302"/>
      <c r="H374" s="302"/>
      <c r="I374" s="302"/>
      <c r="J374" s="302"/>
      <c r="K374" s="302"/>
      <c r="L374" s="302"/>
      <c r="M374" s="302"/>
    </row>
    <row r="375" ht="5.25" customHeight="1"/>
    <row r="376" spans="1:10" ht="12.75">
      <c r="A376" s="3" t="s">
        <v>124</v>
      </c>
      <c r="B376" s="336" t="s">
        <v>125</v>
      </c>
      <c r="C376" s="336"/>
      <c r="D376" s="336"/>
      <c r="E376" s="336"/>
      <c r="F376" s="336"/>
      <c r="G376" s="336"/>
      <c r="H376" s="336"/>
      <c r="I376" s="336"/>
      <c r="J376" s="336"/>
    </row>
    <row r="377" ht="5.25" customHeight="1"/>
    <row r="378" spans="1:13" ht="13.5" customHeight="1">
      <c r="A378" s="3" t="s">
        <v>126</v>
      </c>
      <c r="B378" s="302" t="s">
        <v>127</v>
      </c>
      <c r="C378" s="302"/>
      <c r="D378" s="302"/>
      <c r="E378" s="302"/>
      <c r="F378" s="302"/>
      <c r="G378" s="302"/>
      <c r="H378" s="302"/>
      <c r="I378" s="302"/>
      <c r="J378" s="302"/>
      <c r="K378" s="302"/>
      <c r="L378" s="302"/>
      <c r="M378" s="302"/>
    </row>
    <row r="379" spans="2:13" ht="14.25" customHeight="1">
      <c r="B379" s="302"/>
      <c r="C379" s="302"/>
      <c r="D379" s="302"/>
      <c r="E379" s="302"/>
      <c r="F379" s="302"/>
      <c r="G379" s="302"/>
      <c r="H379" s="302"/>
      <c r="I379" s="302"/>
      <c r="J379" s="302"/>
      <c r="K379" s="302"/>
      <c r="L379" s="302"/>
      <c r="M379" s="302"/>
    </row>
    <row r="380" ht="5.25" customHeight="1"/>
    <row r="381" spans="1:13" ht="14.25" customHeight="1">
      <c r="A381" s="3" t="s">
        <v>128</v>
      </c>
      <c r="B381" s="302" t="s">
        <v>129</v>
      </c>
      <c r="C381" s="302"/>
      <c r="D381" s="302"/>
      <c r="E381" s="302"/>
      <c r="F381" s="302"/>
      <c r="G381" s="302"/>
      <c r="H381" s="302"/>
      <c r="I381" s="302"/>
      <c r="J381" s="302"/>
      <c r="K381" s="302"/>
      <c r="L381" s="302"/>
      <c r="M381" s="302"/>
    </row>
    <row r="382" spans="2:13" ht="12.75" customHeight="1">
      <c r="B382" s="302"/>
      <c r="C382" s="302"/>
      <c r="D382" s="302"/>
      <c r="E382" s="302"/>
      <c r="F382" s="302"/>
      <c r="G382" s="302"/>
      <c r="H382" s="302"/>
      <c r="I382" s="302"/>
      <c r="J382" s="302"/>
      <c r="K382" s="302"/>
      <c r="L382" s="302"/>
      <c r="M382" s="302"/>
    </row>
    <row r="383" spans="2:13" ht="14.25" customHeight="1">
      <c r="B383" s="302"/>
      <c r="C383" s="302"/>
      <c r="D383" s="302"/>
      <c r="E383" s="302"/>
      <c r="F383" s="302"/>
      <c r="G383" s="302"/>
      <c r="H383" s="302"/>
      <c r="I383" s="302"/>
      <c r="J383" s="302"/>
      <c r="K383" s="302"/>
      <c r="L383" s="302"/>
      <c r="M383" s="302"/>
    </row>
    <row r="384" ht="5.25" customHeight="1"/>
    <row r="385" spans="1:13" ht="14.25" customHeight="1">
      <c r="A385" s="3" t="s">
        <v>130</v>
      </c>
      <c r="B385" s="329" t="s">
        <v>131</v>
      </c>
      <c r="C385" s="329"/>
      <c r="D385" s="329"/>
      <c r="E385" s="329"/>
      <c r="F385" s="329"/>
      <c r="G385" s="329"/>
      <c r="H385" s="329"/>
      <c r="I385" s="329"/>
      <c r="J385" s="329"/>
      <c r="K385" s="329"/>
      <c r="L385" s="329"/>
      <c r="M385" s="329"/>
    </row>
    <row r="386" spans="2:13" ht="12.75" customHeight="1">
      <c r="B386" s="329"/>
      <c r="C386" s="329"/>
      <c r="D386" s="329"/>
      <c r="E386" s="329"/>
      <c r="F386" s="329"/>
      <c r="G386" s="329"/>
      <c r="H386" s="329"/>
      <c r="I386" s="329"/>
      <c r="J386" s="329"/>
      <c r="K386" s="329"/>
      <c r="L386" s="329"/>
      <c r="M386" s="329"/>
    </row>
    <row r="387" spans="2:13" ht="12.75" customHeight="1">
      <c r="B387" s="329"/>
      <c r="C387" s="329"/>
      <c r="D387" s="329"/>
      <c r="E387" s="329"/>
      <c r="F387" s="329"/>
      <c r="G387" s="329"/>
      <c r="H387" s="329"/>
      <c r="I387" s="329"/>
      <c r="J387" s="329"/>
      <c r="K387" s="329"/>
      <c r="L387" s="329"/>
      <c r="M387" s="329"/>
    </row>
    <row r="388" ht="4.5" customHeight="1"/>
    <row r="389" spans="1:13" ht="12.75" customHeight="1">
      <c r="A389" s="3" t="s">
        <v>132</v>
      </c>
      <c r="B389" s="302" t="s">
        <v>133</v>
      </c>
      <c r="C389" s="302"/>
      <c r="D389" s="302"/>
      <c r="E389" s="302"/>
      <c r="F389" s="302"/>
      <c r="G389" s="302"/>
      <c r="H389" s="302"/>
      <c r="I389" s="302"/>
      <c r="J389" s="302"/>
      <c r="K389" s="302"/>
      <c r="L389" s="302"/>
      <c r="M389" s="302"/>
    </row>
    <row r="390" spans="2:13" ht="12.75" customHeight="1">
      <c r="B390" s="302"/>
      <c r="C390" s="302"/>
      <c r="D390" s="302"/>
      <c r="E390" s="302"/>
      <c r="F390" s="302"/>
      <c r="G390" s="302"/>
      <c r="H390" s="302"/>
      <c r="I390" s="302"/>
      <c r="J390" s="302"/>
      <c r="K390" s="302"/>
      <c r="L390" s="302"/>
      <c r="M390" s="302"/>
    </row>
    <row r="391" spans="2:13" ht="13.5" customHeight="1">
      <c r="B391" s="302"/>
      <c r="C391" s="302"/>
      <c r="D391" s="302"/>
      <c r="E391" s="302"/>
      <c r="F391" s="302"/>
      <c r="G391" s="302"/>
      <c r="H391" s="302"/>
      <c r="I391" s="302"/>
      <c r="J391" s="302"/>
      <c r="K391" s="302"/>
      <c r="L391" s="302"/>
      <c r="M391" s="302"/>
    </row>
    <row r="392" ht="5.25" customHeight="1"/>
    <row r="393" spans="1:13" ht="12.75" customHeight="1">
      <c r="A393" s="3" t="s">
        <v>134</v>
      </c>
      <c r="B393" s="329" t="s">
        <v>135</v>
      </c>
      <c r="C393" s="329"/>
      <c r="D393" s="329"/>
      <c r="E393" s="329"/>
      <c r="F393" s="329"/>
      <c r="G393" s="329"/>
      <c r="H393" s="329"/>
      <c r="I393" s="329"/>
      <c r="J393" s="329"/>
      <c r="K393" s="329"/>
      <c r="L393" s="329"/>
      <c r="M393" s="329"/>
    </row>
    <row r="394" spans="2:13" ht="14.25" customHeight="1">
      <c r="B394" s="329"/>
      <c r="C394" s="329"/>
      <c r="D394" s="329"/>
      <c r="E394" s="329"/>
      <c r="F394" s="329"/>
      <c r="G394" s="329"/>
      <c r="H394" s="329"/>
      <c r="I394" s="329"/>
      <c r="J394" s="329"/>
      <c r="K394" s="329"/>
      <c r="L394" s="329"/>
      <c r="M394" s="329"/>
    </row>
    <row r="395" spans="2:13" ht="13.5" customHeight="1">
      <c r="B395" s="329"/>
      <c r="C395" s="329"/>
      <c r="D395" s="329"/>
      <c r="E395" s="329"/>
      <c r="F395" s="329"/>
      <c r="G395" s="329"/>
      <c r="H395" s="329"/>
      <c r="I395" s="329"/>
      <c r="J395" s="329"/>
      <c r="K395" s="329"/>
      <c r="L395" s="329"/>
      <c r="M395" s="329"/>
    </row>
    <row r="396" spans="2:13" ht="13.5" customHeight="1">
      <c r="B396" s="329"/>
      <c r="C396" s="329"/>
      <c r="D396" s="329"/>
      <c r="E396" s="329"/>
      <c r="F396" s="329"/>
      <c r="G396" s="329"/>
      <c r="H396" s="329"/>
      <c r="I396" s="329"/>
      <c r="J396" s="329"/>
      <c r="K396" s="329"/>
      <c r="L396" s="329"/>
      <c r="M396" s="329"/>
    </row>
    <row r="397" ht="4.5" customHeight="1"/>
    <row r="398" spans="1:13" ht="14.25" customHeight="1">
      <c r="A398" s="3" t="s">
        <v>136</v>
      </c>
      <c r="B398" s="329" t="s">
        <v>137</v>
      </c>
      <c r="C398" s="329"/>
      <c r="D398" s="329"/>
      <c r="E398" s="329"/>
      <c r="F398" s="329"/>
      <c r="G398" s="329"/>
      <c r="H398" s="329"/>
      <c r="I398" s="329"/>
      <c r="J398" s="329"/>
      <c r="K398" s="329"/>
      <c r="L398" s="329"/>
      <c r="M398" s="329"/>
    </row>
    <row r="399" spans="2:13" ht="12.75" customHeight="1">
      <c r="B399" s="329"/>
      <c r="C399" s="329"/>
      <c r="D399" s="329"/>
      <c r="E399" s="329"/>
      <c r="F399" s="329"/>
      <c r="G399" s="329"/>
      <c r="H399" s="329"/>
      <c r="I399" s="329"/>
      <c r="J399" s="329"/>
      <c r="K399" s="329"/>
      <c r="L399" s="329"/>
      <c r="M399" s="329"/>
    </row>
    <row r="400" ht="6" customHeight="1"/>
    <row r="401" spans="1:13" ht="16.5" customHeight="1">
      <c r="A401" s="3" t="s">
        <v>138</v>
      </c>
      <c r="B401" s="292" t="s">
        <v>139</v>
      </c>
      <c r="C401" s="292"/>
      <c r="D401" s="292"/>
      <c r="E401" s="292"/>
      <c r="F401" s="292"/>
      <c r="G401" s="292"/>
      <c r="H401" s="292"/>
      <c r="I401" s="292"/>
      <c r="J401" s="292"/>
      <c r="K401" s="292"/>
      <c r="L401" s="292"/>
      <c r="M401" s="292"/>
    </row>
    <row r="402" spans="2:13" ht="14.25" customHeight="1">
      <c r="B402" s="292"/>
      <c r="C402" s="292"/>
      <c r="D402" s="292"/>
      <c r="E402" s="292"/>
      <c r="F402" s="292"/>
      <c r="G402" s="292"/>
      <c r="H402" s="292"/>
      <c r="I402" s="292"/>
      <c r="J402" s="292"/>
      <c r="K402" s="292"/>
      <c r="L402" s="292"/>
      <c r="M402" s="292"/>
    </row>
    <row r="403" spans="2:13" ht="9.75" customHeight="1">
      <c r="B403" s="292"/>
      <c r="C403" s="292"/>
      <c r="D403" s="292"/>
      <c r="E403" s="292"/>
      <c r="F403" s="292"/>
      <c r="G403" s="292"/>
      <c r="H403" s="292"/>
      <c r="I403" s="292"/>
      <c r="J403" s="292"/>
      <c r="K403" s="292"/>
      <c r="L403" s="292"/>
      <c r="M403" s="292"/>
    </row>
    <row r="404" ht="7.5" customHeight="1"/>
    <row r="405" spans="2:13" ht="12.75" customHeight="1">
      <c r="B405" s="296" t="s">
        <v>140</v>
      </c>
      <c r="C405" s="296"/>
      <c r="D405" s="296"/>
      <c r="E405" s="296"/>
      <c r="F405" s="296"/>
      <c r="G405" s="296"/>
      <c r="H405" s="296"/>
      <c r="I405" s="296"/>
      <c r="J405" s="296"/>
      <c r="K405" s="296"/>
      <c r="L405" s="296"/>
      <c r="M405" s="296"/>
    </row>
    <row r="406" spans="1:13" ht="10.5" customHeight="1">
      <c r="A406" s="3" t="s">
        <v>16</v>
      </c>
      <c r="B406" s="292" t="s">
        <v>141</v>
      </c>
      <c r="C406" s="292"/>
      <c r="D406" s="292"/>
      <c r="E406" s="292"/>
      <c r="F406" s="292"/>
      <c r="G406" s="292"/>
      <c r="H406" s="292"/>
      <c r="I406" s="292"/>
      <c r="J406" s="292"/>
      <c r="K406" s="292"/>
      <c r="L406" s="292"/>
      <c r="M406" s="292"/>
    </row>
    <row r="407" spans="2:13" ht="15.75" customHeight="1">
      <c r="B407" s="292"/>
      <c r="C407" s="292"/>
      <c r="D407" s="292"/>
      <c r="E407" s="292"/>
      <c r="F407" s="292"/>
      <c r="G407" s="292"/>
      <c r="H407" s="292"/>
      <c r="I407" s="292"/>
      <c r="J407" s="292"/>
      <c r="K407" s="292"/>
      <c r="L407" s="292"/>
      <c r="M407" s="292"/>
    </row>
    <row r="408" ht="9" customHeight="1"/>
    <row r="409" ht="10.5" customHeight="1">
      <c r="A409" s="3" t="s">
        <v>142</v>
      </c>
    </row>
    <row r="410" ht="3.75" customHeight="1"/>
    <row r="411" spans="1:13" ht="12.75" customHeight="1">
      <c r="A411" s="3" t="s">
        <v>16</v>
      </c>
      <c r="B411" s="336" t="s">
        <v>143</v>
      </c>
      <c r="C411" s="336"/>
      <c r="D411" s="336"/>
      <c r="E411" s="336"/>
      <c r="F411" s="336"/>
      <c r="G411" s="336"/>
      <c r="H411" s="336"/>
      <c r="I411" s="336"/>
      <c r="J411" s="336"/>
      <c r="K411" s="336"/>
      <c r="L411" s="336"/>
      <c r="M411" s="336"/>
    </row>
    <row r="412" ht="5.25" customHeight="1"/>
    <row r="413" ht="4.5" customHeight="1">
      <c r="B413" s="3" t="s">
        <v>237</v>
      </c>
    </row>
    <row r="414" ht="12.75"/>
    <row r="415" spans="3:7" ht="10.5" customHeight="1">
      <c r="C415" s="92" t="s">
        <v>25</v>
      </c>
      <c r="D415" s="287">
        <f>D266</f>
        <v>0</v>
      </c>
      <c r="E415" s="288"/>
      <c r="F415" s="289"/>
      <c r="G415" s="10"/>
    </row>
    <row r="416" spans="3:7" ht="10.5" customHeight="1">
      <c r="C416" s="92"/>
      <c r="D416" s="93"/>
      <c r="E416" s="94"/>
      <c r="F416" s="94"/>
      <c r="G416" s="4"/>
    </row>
    <row r="417" spans="4:10" ht="10.5" customHeight="1">
      <c r="D417" s="93"/>
      <c r="E417" s="334" t="s">
        <v>27</v>
      </c>
      <c r="F417" s="95"/>
      <c r="G417" s="96"/>
      <c r="H417" s="97"/>
      <c r="I417" s="97"/>
      <c r="J417" s="98"/>
    </row>
    <row r="418" spans="5:10" ht="10.5" customHeight="1">
      <c r="E418" s="335"/>
      <c r="F418" s="99"/>
      <c r="G418" s="100"/>
      <c r="H418" s="100"/>
      <c r="I418" s="100"/>
      <c r="J418" s="101"/>
    </row>
    <row r="419" spans="5:12" ht="10.5" customHeight="1">
      <c r="E419" s="335"/>
      <c r="F419" s="102"/>
      <c r="G419" s="103"/>
      <c r="H419" s="103"/>
      <c r="I419" s="103"/>
      <c r="J419" s="104"/>
      <c r="K419" s="92"/>
      <c r="L419" s="92"/>
    </row>
    <row r="420" spans="1:13" ht="6" customHeight="1">
      <c r="A420" s="62"/>
      <c r="B420" s="62"/>
      <c r="C420" s="62"/>
      <c r="D420" s="62"/>
      <c r="E420" s="62"/>
      <c r="F420" s="62"/>
      <c r="G420" s="62"/>
      <c r="H420" s="62"/>
      <c r="I420" s="62"/>
      <c r="J420" s="62"/>
      <c r="K420" s="62"/>
      <c r="L420" s="62"/>
      <c r="M420" s="62"/>
    </row>
    <row r="421" ht="6.75" customHeight="1"/>
    <row r="422" spans="1:10" ht="12.75" customHeight="1">
      <c r="A422" s="284" t="s">
        <v>144</v>
      </c>
      <c r="B422" s="284"/>
      <c r="C422" s="284"/>
      <c r="D422" s="284"/>
      <c r="E422" s="284"/>
      <c r="F422" s="284"/>
      <c r="G422" s="284"/>
      <c r="H422" s="284"/>
      <c r="I422" s="284"/>
      <c r="J422" s="284"/>
    </row>
    <row r="423" spans="1:10" ht="27.75" customHeight="1">
      <c r="A423" s="291" t="s">
        <v>145</v>
      </c>
      <c r="B423" s="291"/>
      <c r="C423" s="291"/>
      <c r="D423" s="291"/>
      <c r="E423" s="291"/>
      <c r="F423" s="291"/>
      <c r="G423" s="291"/>
      <c r="H423" s="291"/>
      <c r="I423" s="291"/>
      <c r="J423" s="291"/>
    </row>
    <row r="424" spans="1:10" ht="4.5" customHeight="1">
      <c r="A424" s="269"/>
      <c r="B424" s="269"/>
      <c r="C424" s="269"/>
      <c r="D424" s="269"/>
      <c r="E424" s="269"/>
      <c r="F424" s="269"/>
      <c r="G424" s="269"/>
      <c r="H424" s="269"/>
      <c r="I424" s="269"/>
      <c r="J424" s="269"/>
    </row>
    <row r="425" spans="1:10" ht="12.75" customHeight="1">
      <c r="A425" s="290" t="s">
        <v>146</v>
      </c>
      <c r="B425" s="290"/>
      <c r="C425" s="290"/>
      <c r="D425" s="290"/>
      <c r="E425" s="290"/>
      <c r="F425" s="290"/>
      <c r="G425" s="290"/>
      <c r="H425" s="290"/>
      <c r="I425" s="290"/>
      <c r="J425" s="290"/>
    </row>
    <row r="426" spans="1:10" ht="12.75" customHeight="1">
      <c r="A426" s="269" t="s">
        <v>147</v>
      </c>
      <c r="B426" s="269"/>
      <c r="C426" s="269"/>
      <c r="D426" s="269"/>
      <c r="E426" s="269"/>
      <c r="F426" s="269"/>
      <c r="G426" s="269"/>
      <c r="H426" s="269"/>
      <c r="I426" s="269"/>
      <c r="J426" s="269"/>
    </row>
    <row r="427" spans="1:10" ht="40.5" customHeight="1">
      <c r="A427" s="269" t="s">
        <v>148</v>
      </c>
      <c r="B427" s="269"/>
      <c r="C427" s="269"/>
      <c r="D427" s="269"/>
      <c r="E427" s="269"/>
      <c r="F427" s="269"/>
      <c r="G427" s="269"/>
      <c r="H427" s="269"/>
      <c r="I427" s="269"/>
      <c r="J427" s="269"/>
    </row>
    <row r="428" spans="1:10" ht="28.5" customHeight="1">
      <c r="A428" s="269" t="s">
        <v>149</v>
      </c>
      <c r="B428" s="269"/>
      <c r="C428" s="269"/>
      <c r="D428" s="269"/>
      <c r="E428" s="269"/>
      <c r="F428" s="269"/>
      <c r="G428" s="269"/>
      <c r="H428" s="269"/>
      <c r="I428" s="269"/>
      <c r="J428" s="269"/>
    </row>
    <row r="429" spans="1:10" ht="6.75" customHeight="1">
      <c r="A429" s="105"/>
      <c r="B429" s="106"/>
      <c r="C429" s="106"/>
      <c r="D429" s="106"/>
      <c r="E429" s="106"/>
      <c r="F429" s="106"/>
      <c r="G429" s="106"/>
      <c r="H429" s="106"/>
      <c r="I429" s="106"/>
      <c r="J429" s="106"/>
    </row>
    <row r="430" spans="1:10" ht="13.5" customHeight="1">
      <c r="A430" s="283" t="s">
        <v>150</v>
      </c>
      <c r="B430" s="283"/>
      <c r="C430" s="283"/>
      <c r="D430" s="283"/>
      <c r="E430" s="283"/>
      <c r="F430" s="283"/>
      <c r="G430" s="283"/>
      <c r="H430" s="283"/>
      <c r="I430" s="283"/>
      <c r="J430" s="283"/>
    </row>
    <row r="431" spans="1:10" ht="54" customHeight="1">
      <c r="A431" s="269" t="s">
        <v>151</v>
      </c>
      <c r="B431" s="269"/>
      <c r="C431" s="269"/>
      <c r="D431" s="269"/>
      <c r="E431" s="269"/>
      <c r="F431" s="269"/>
      <c r="G431" s="269"/>
      <c r="H431" s="269"/>
      <c r="I431" s="269"/>
      <c r="J431" s="269"/>
    </row>
    <row r="432" spans="1:10" ht="28.5" customHeight="1">
      <c r="A432" s="269" t="s">
        <v>149</v>
      </c>
      <c r="B432" s="269"/>
      <c r="C432" s="269"/>
      <c r="D432" s="269"/>
      <c r="E432" s="269"/>
      <c r="F432" s="269"/>
      <c r="G432" s="269"/>
      <c r="H432" s="269"/>
      <c r="I432" s="269"/>
      <c r="J432" s="269"/>
    </row>
    <row r="433" spans="1:10" ht="6" customHeight="1">
      <c r="A433" s="105"/>
      <c r="B433" s="106"/>
      <c r="C433" s="106"/>
      <c r="D433" s="106"/>
      <c r="E433" s="106"/>
      <c r="F433" s="106"/>
      <c r="G433" s="106"/>
      <c r="H433" s="106"/>
      <c r="I433" s="106"/>
      <c r="J433" s="106"/>
    </row>
    <row r="434" spans="1:10" ht="12.75" customHeight="1">
      <c r="A434" s="286" t="s">
        <v>152</v>
      </c>
      <c r="B434" s="286"/>
      <c r="C434" s="286"/>
      <c r="D434" s="286"/>
      <c r="E434" s="286"/>
      <c r="F434" s="286"/>
      <c r="G434" s="286"/>
      <c r="H434" s="286"/>
      <c r="I434" s="286"/>
      <c r="J434" s="286"/>
    </row>
    <row r="435" spans="1:10" ht="12.75" customHeight="1">
      <c r="A435" s="269" t="s">
        <v>153</v>
      </c>
      <c r="B435" s="269"/>
      <c r="C435" s="269"/>
      <c r="D435" s="269"/>
      <c r="E435" s="269"/>
      <c r="F435" s="269"/>
      <c r="G435" s="269"/>
      <c r="H435" s="269"/>
      <c r="I435" s="269"/>
      <c r="J435" s="269"/>
    </row>
    <row r="436" spans="1:10" ht="12.75" customHeight="1">
      <c r="A436" s="269" t="s">
        <v>154</v>
      </c>
      <c r="B436" s="269"/>
      <c r="C436" s="269"/>
      <c r="D436" s="269"/>
      <c r="E436" s="269"/>
      <c r="F436" s="269"/>
      <c r="G436" s="269"/>
      <c r="H436" s="269"/>
      <c r="I436" s="269"/>
      <c r="J436" s="269"/>
    </row>
    <row r="437" spans="1:10" ht="12.75" customHeight="1">
      <c r="A437" s="269" t="s">
        <v>155</v>
      </c>
      <c r="B437" s="269"/>
      <c r="C437" s="269"/>
      <c r="D437" s="269"/>
      <c r="E437" s="269"/>
      <c r="F437" s="269"/>
      <c r="G437" s="269"/>
      <c r="H437" s="269"/>
      <c r="I437" s="269"/>
      <c r="J437" s="269"/>
    </row>
    <row r="438" spans="1:10" ht="27.75" customHeight="1">
      <c r="A438" s="269" t="s">
        <v>156</v>
      </c>
      <c r="B438" s="269"/>
      <c r="C438" s="269"/>
      <c r="D438" s="269"/>
      <c r="E438" s="269"/>
      <c r="F438" s="269"/>
      <c r="G438" s="269"/>
      <c r="H438" s="269"/>
      <c r="I438" s="269"/>
      <c r="J438" s="269"/>
    </row>
    <row r="439" spans="1:10" ht="7.5" customHeight="1">
      <c r="A439" s="105"/>
      <c r="B439" s="106"/>
      <c r="C439" s="106"/>
      <c r="D439" s="106"/>
      <c r="E439" s="106"/>
      <c r="F439" s="106"/>
      <c r="G439" s="106"/>
      <c r="H439" s="106"/>
      <c r="I439" s="106"/>
      <c r="J439" s="106"/>
    </row>
    <row r="440" spans="1:10" ht="12.75" customHeight="1">
      <c r="A440" s="283" t="s">
        <v>157</v>
      </c>
      <c r="B440" s="283"/>
      <c r="C440" s="283"/>
      <c r="D440" s="283"/>
      <c r="E440" s="283"/>
      <c r="F440" s="283"/>
      <c r="G440" s="283"/>
      <c r="H440" s="283"/>
      <c r="I440" s="283"/>
      <c r="J440" s="283"/>
    </row>
    <row r="441" spans="1:10" ht="80.25" customHeight="1">
      <c r="A441" s="269" t="s">
        <v>158</v>
      </c>
      <c r="B441" s="269"/>
      <c r="C441" s="269"/>
      <c r="D441" s="269"/>
      <c r="E441" s="269"/>
      <c r="F441" s="269"/>
      <c r="G441" s="269"/>
      <c r="H441" s="269"/>
      <c r="I441" s="269"/>
      <c r="J441" s="269"/>
    </row>
    <row r="442" spans="1:10" ht="29.25" customHeight="1">
      <c r="A442" s="269" t="s">
        <v>159</v>
      </c>
      <c r="B442" s="269"/>
      <c r="C442" s="269"/>
      <c r="D442" s="269"/>
      <c r="E442" s="269"/>
      <c r="F442" s="269"/>
      <c r="G442" s="269"/>
      <c r="H442" s="269"/>
      <c r="I442" s="269"/>
      <c r="J442" s="269"/>
    </row>
    <row r="443" spans="1:10" ht="6" customHeight="1">
      <c r="A443" s="105"/>
      <c r="B443" s="106"/>
      <c r="C443" s="106"/>
      <c r="D443" s="106"/>
      <c r="E443" s="106"/>
      <c r="F443" s="106"/>
      <c r="G443" s="106"/>
      <c r="H443" s="106"/>
      <c r="I443" s="106"/>
      <c r="J443" s="106"/>
    </row>
    <row r="444" spans="1:10" ht="12.75" customHeight="1">
      <c r="A444" s="283" t="s">
        <v>160</v>
      </c>
      <c r="B444" s="283"/>
      <c r="C444" s="283"/>
      <c r="D444" s="283"/>
      <c r="E444" s="283"/>
      <c r="F444" s="283"/>
      <c r="G444" s="283"/>
      <c r="H444" s="283"/>
      <c r="I444" s="283"/>
      <c r="J444" s="283"/>
    </row>
    <row r="445" spans="1:10" ht="28.5" customHeight="1">
      <c r="A445" s="269" t="s">
        <v>161</v>
      </c>
      <c r="B445" s="269"/>
      <c r="C445" s="269"/>
      <c r="D445" s="269"/>
      <c r="E445" s="269"/>
      <c r="F445" s="269"/>
      <c r="G445" s="269"/>
      <c r="H445" s="269"/>
      <c r="I445" s="269"/>
      <c r="J445" s="269"/>
    </row>
    <row r="446" spans="1:10" ht="12.75" customHeight="1">
      <c r="A446" s="269" t="s">
        <v>162</v>
      </c>
      <c r="B446" s="269"/>
      <c r="C446" s="269"/>
      <c r="D446" s="269"/>
      <c r="E446" s="269"/>
      <c r="F446" s="269"/>
      <c r="G446" s="269"/>
      <c r="H446" s="269"/>
      <c r="I446" s="269"/>
      <c r="J446" s="269"/>
    </row>
    <row r="447" spans="1:10" ht="12.75" customHeight="1">
      <c r="A447" s="269" t="s">
        <v>238</v>
      </c>
      <c r="B447" s="269"/>
      <c r="C447" s="269"/>
      <c r="D447" s="269"/>
      <c r="E447" s="269"/>
      <c r="F447" s="269"/>
      <c r="G447" s="269"/>
      <c r="H447" s="269"/>
      <c r="I447" s="269"/>
      <c r="J447" s="269"/>
    </row>
    <row r="448" spans="1:10" ht="7.5" customHeight="1">
      <c r="A448" s="105"/>
      <c r="B448" s="106"/>
      <c r="C448" s="106"/>
      <c r="D448" s="106"/>
      <c r="E448" s="106"/>
      <c r="F448" s="106"/>
      <c r="G448" s="106"/>
      <c r="H448" s="106"/>
      <c r="I448" s="106"/>
      <c r="J448" s="106"/>
    </row>
    <row r="449" spans="1:10" ht="12.75" customHeight="1">
      <c r="A449" s="283" t="s">
        <v>163</v>
      </c>
      <c r="B449" s="283"/>
      <c r="C449" s="283"/>
      <c r="D449" s="283"/>
      <c r="E449" s="283"/>
      <c r="F449" s="283"/>
      <c r="G449" s="283"/>
      <c r="H449" s="283"/>
      <c r="I449" s="283"/>
      <c r="J449" s="283"/>
    </row>
    <row r="450" spans="1:10" ht="52.5" customHeight="1">
      <c r="A450" s="269" t="s">
        <v>270</v>
      </c>
      <c r="B450" s="269"/>
      <c r="C450" s="269"/>
      <c r="D450" s="269"/>
      <c r="E450" s="269"/>
      <c r="F450" s="269"/>
      <c r="G450" s="269"/>
      <c r="H450" s="269"/>
      <c r="I450" s="269"/>
      <c r="J450" s="269"/>
    </row>
    <row r="451" spans="1:10" ht="39.75" customHeight="1">
      <c r="A451" s="269" t="s">
        <v>164</v>
      </c>
      <c r="B451" s="269"/>
      <c r="C451" s="269"/>
      <c r="D451" s="269"/>
      <c r="E451" s="269"/>
      <c r="F451" s="269"/>
      <c r="G451" s="269"/>
      <c r="H451" s="269"/>
      <c r="I451" s="269"/>
      <c r="J451" s="269"/>
    </row>
    <row r="452" spans="1:10" ht="27" customHeight="1">
      <c r="A452" s="284" t="s">
        <v>165</v>
      </c>
      <c r="B452" s="284"/>
      <c r="C452" s="284"/>
      <c r="D452" s="284"/>
      <c r="E452" s="284"/>
      <c r="F452" s="284"/>
      <c r="G452" s="284"/>
      <c r="H452" s="284"/>
      <c r="I452" s="284"/>
      <c r="J452" s="284"/>
    </row>
    <row r="453" spans="1:10" ht="27" customHeight="1">
      <c r="A453" s="285" t="s">
        <v>145</v>
      </c>
      <c r="B453" s="285"/>
      <c r="C453" s="285"/>
      <c r="D453" s="285"/>
      <c r="E453" s="285"/>
      <c r="F453" s="285"/>
      <c r="G453" s="285"/>
      <c r="H453" s="285"/>
      <c r="I453" s="285"/>
      <c r="J453" s="285"/>
    </row>
    <row r="454" spans="1:10" ht="6.75" customHeight="1">
      <c r="A454" s="107"/>
      <c r="B454" s="108"/>
      <c r="C454" s="108"/>
      <c r="D454" s="106"/>
      <c r="E454" s="106"/>
      <c r="F454" s="106"/>
      <c r="G454" s="106"/>
      <c r="H454" s="106"/>
      <c r="I454" s="106"/>
      <c r="J454" s="106"/>
    </row>
    <row r="455" spans="1:10" ht="12.75" customHeight="1">
      <c r="A455" s="280" t="s">
        <v>166</v>
      </c>
      <c r="B455" s="280"/>
      <c r="C455" s="280"/>
      <c r="D455" s="280"/>
      <c r="E455" s="280"/>
      <c r="F455" s="280"/>
      <c r="G455" s="280"/>
      <c r="H455" s="280"/>
      <c r="I455" s="280"/>
      <c r="J455" s="280"/>
    </row>
    <row r="456" spans="1:10" ht="78.75" customHeight="1">
      <c r="A456" s="271" t="s">
        <v>333</v>
      </c>
      <c r="B456" s="271"/>
      <c r="C456" s="271"/>
      <c r="D456" s="271"/>
      <c r="E456" s="271"/>
      <c r="F456" s="271"/>
      <c r="G456" s="271"/>
      <c r="H456" s="271"/>
      <c r="I456" s="271"/>
      <c r="J456" s="271"/>
    </row>
    <row r="457" spans="1:10" ht="10.5" customHeight="1">
      <c r="A457" s="110"/>
      <c r="B457" s="108"/>
      <c r="C457" s="108"/>
      <c r="D457" s="106"/>
      <c r="E457" s="106"/>
      <c r="F457" s="106"/>
      <c r="G457" s="106"/>
      <c r="H457" s="106"/>
      <c r="I457" s="106"/>
      <c r="J457" s="106"/>
    </row>
    <row r="458" spans="1:10" ht="12.75" customHeight="1">
      <c r="A458" s="281" t="s">
        <v>167</v>
      </c>
      <c r="B458" s="281"/>
      <c r="C458" s="281"/>
      <c r="D458" s="281"/>
      <c r="E458" s="281"/>
      <c r="F458" s="281"/>
      <c r="G458" s="281"/>
      <c r="H458" s="281"/>
      <c r="I458" s="281"/>
      <c r="J458" s="281"/>
    </row>
    <row r="459" spans="1:10" ht="10.5" customHeight="1">
      <c r="A459" s="112"/>
      <c r="B459" s="108"/>
      <c r="C459" s="108"/>
      <c r="D459" s="106"/>
      <c r="E459" s="106"/>
      <c r="F459" s="106"/>
      <c r="G459" s="106"/>
      <c r="H459" s="106"/>
      <c r="I459" s="106"/>
      <c r="J459" s="106"/>
    </row>
    <row r="460" spans="1:10" ht="12.75">
      <c r="A460" s="271" t="s">
        <v>168</v>
      </c>
      <c r="B460" s="282"/>
      <c r="C460" s="282"/>
      <c r="D460" s="275"/>
      <c r="E460" s="276"/>
      <c r="F460" s="277"/>
      <c r="G460" s="106" t="s">
        <v>169</v>
      </c>
      <c r="H460" s="272"/>
      <c r="I460" s="273"/>
      <c r="J460" s="274"/>
    </row>
    <row r="461" spans="1:10" ht="6" customHeight="1">
      <c r="A461" s="110"/>
      <c r="B461" s="108"/>
      <c r="C461" s="108"/>
      <c r="D461" s="106"/>
      <c r="E461" s="106"/>
      <c r="F461" s="106"/>
      <c r="G461" s="106"/>
      <c r="H461" s="106"/>
      <c r="I461" s="106"/>
      <c r="J461" s="106"/>
    </row>
    <row r="462" spans="1:10" ht="12.75">
      <c r="A462" s="108" t="s">
        <v>170</v>
      </c>
      <c r="B462" s="108"/>
      <c r="C462" s="108"/>
      <c r="D462" s="106"/>
      <c r="E462" s="106"/>
      <c r="F462" s="272"/>
      <c r="G462" s="273"/>
      <c r="H462" s="274"/>
      <c r="I462" s="113" t="s">
        <v>9</v>
      </c>
      <c r="J462" s="114"/>
    </row>
    <row r="463" spans="1:10" ht="8.25" customHeight="1">
      <c r="A463" s="110"/>
      <c r="B463" s="108"/>
      <c r="C463" s="108"/>
      <c r="D463" s="106"/>
      <c r="E463" s="106"/>
      <c r="F463" s="106"/>
      <c r="G463" s="106"/>
      <c r="H463" s="106"/>
      <c r="I463" s="106"/>
      <c r="J463" s="106"/>
    </row>
    <row r="464" spans="1:10" ht="12.75">
      <c r="A464" s="110" t="s">
        <v>171</v>
      </c>
      <c r="B464" s="108"/>
      <c r="C464" s="275"/>
      <c r="D464" s="276"/>
      <c r="E464" s="276"/>
      <c r="F464" s="276"/>
      <c r="G464" s="277"/>
      <c r="H464" s="113" t="s">
        <v>172</v>
      </c>
      <c r="I464" s="272"/>
      <c r="J464" s="274"/>
    </row>
    <row r="465" spans="1:10" ht="8.25" customHeight="1">
      <c r="A465" s="110"/>
      <c r="B465" s="108"/>
      <c r="C465" s="108"/>
      <c r="D465" s="106"/>
      <c r="E465" s="106"/>
      <c r="F465" s="106"/>
      <c r="G465" s="106"/>
      <c r="H465" s="106"/>
      <c r="I465" s="106"/>
      <c r="J465" s="106"/>
    </row>
    <row r="466" spans="1:10" ht="12.75">
      <c r="A466" s="110" t="s">
        <v>173</v>
      </c>
      <c r="B466" s="108"/>
      <c r="C466" s="108"/>
      <c r="D466" s="106"/>
      <c r="E466" s="272"/>
      <c r="F466" s="274"/>
      <c r="G466" s="278" t="s">
        <v>174</v>
      </c>
      <c r="H466" s="279"/>
      <c r="I466" s="272"/>
      <c r="J466" s="274"/>
    </row>
    <row r="467" spans="1:10" ht="10.5" customHeight="1">
      <c r="A467" s="110"/>
      <c r="B467" s="108"/>
      <c r="C467" s="108"/>
      <c r="D467" s="106"/>
      <c r="E467" s="106"/>
      <c r="F467" s="106"/>
      <c r="G467" s="106"/>
      <c r="H467" s="106"/>
      <c r="I467" s="106"/>
      <c r="J467" s="106"/>
    </row>
    <row r="468" spans="1:10" ht="12.75" customHeight="1">
      <c r="A468" s="270" t="s">
        <v>175</v>
      </c>
      <c r="B468" s="270"/>
      <c r="C468" s="270"/>
      <c r="D468" s="270"/>
      <c r="E468" s="270"/>
      <c r="F468" s="270"/>
      <c r="G468" s="270"/>
      <c r="H468" s="270"/>
      <c r="I468" s="270"/>
      <c r="J468" s="270"/>
    </row>
    <row r="469" spans="1:10" ht="105" customHeight="1">
      <c r="A469" s="271" t="s">
        <v>176</v>
      </c>
      <c r="B469" s="271"/>
      <c r="C469" s="271"/>
      <c r="D469" s="271"/>
      <c r="E469" s="271"/>
      <c r="F469" s="271"/>
      <c r="G469" s="271"/>
      <c r="H469" s="271"/>
      <c r="I469" s="271"/>
      <c r="J469" s="271"/>
    </row>
    <row r="470" spans="1:10" ht="39.75" customHeight="1">
      <c r="A470" s="271" t="s">
        <v>177</v>
      </c>
      <c r="B470" s="271"/>
      <c r="C470" s="271"/>
      <c r="D470" s="271"/>
      <c r="E470" s="271"/>
      <c r="F470" s="271"/>
      <c r="G470" s="271"/>
      <c r="H470" s="271"/>
      <c r="I470" s="271"/>
      <c r="J470" s="271"/>
    </row>
    <row r="471" spans="1:10" ht="41.25" customHeight="1">
      <c r="A471" s="271" t="s">
        <v>178</v>
      </c>
      <c r="B471" s="271"/>
      <c r="C471" s="271"/>
      <c r="D471" s="271"/>
      <c r="E471" s="271"/>
      <c r="F471" s="271"/>
      <c r="G471" s="271"/>
      <c r="H471" s="271"/>
      <c r="I471" s="271"/>
      <c r="J471" s="271"/>
    </row>
    <row r="472" spans="1:10" ht="29.25" customHeight="1">
      <c r="A472" s="271" t="s">
        <v>179</v>
      </c>
      <c r="B472" s="271"/>
      <c r="C472" s="271"/>
      <c r="D472" s="271"/>
      <c r="E472" s="271"/>
      <c r="F472" s="271"/>
      <c r="G472" s="271"/>
      <c r="H472" s="271"/>
      <c r="I472" s="271"/>
      <c r="J472" s="271"/>
    </row>
    <row r="473" spans="1:10" ht="94.5" customHeight="1">
      <c r="A473" s="254" t="s">
        <v>180</v>
      </c>
      <c r="B473" s="254"/>
      <c r="C473" s="254"/>
      <c r="D473" s="254"/>
      <c r="E473" s="254"/>
      <c r="F473" s="254"/>
      <c r="G473" s="254"/>
      <c r="H473" s="254"/>
      <c r="I473" s="254"/>
      <c r="J473" s="254"/>
    </row>
    <row r="474" spans="1:10" ht="80.25" customHeight="1">
      <c r="A474" s="254" t="s">
        <v>181</v>
      </c>
      <c r="B474" s="254"/>
      <c r="C474" s="254"/>
      <c r="D474" s="254"/>
      <c r="E474" s="254"/>
      <c r="F474" s="254"/>
      <c r="G474" s="254"/>
      <c r="H474" s="254"/>
      <c r="I474" s="254"/>
      <c r="J474" s="254"/>
    </row>
    <row r="475" spans="1:10" ht="140.25" customHeight="1">
      <c r="A475" s="254" t="s">
        <v>348</v>
      </c>
      <c r="B475" s="254"/>
      <c r="C475" s="254"/>
      <c r="D475" s="254"/>
      <c r="E475" s="254"/>
      <c r="F475" s="254"/>
      <c r="G475" s="254"/>
      <c r="H475" s="254"/>
      <c r="I475" s="254"/>
      <c r="J475" s="254"/>
    </row>
    <row r="476" spans="1:13" ht="15.75" customHeight="1">
      <c r="A476" s="267" t="s">
        <v>182</v>
      </c>
      <c r="B476" s="267"/>
      <c r="C476" s="267"/>
      <c r="D476" s="267"/>
      <c r="E476" s="267"/>
      <c r="F476" s="267"/>
      <c r="G476" s="267"/>
      <c r="H476" s="267"/>
      <c r="I476" s="267"/>
      <c r="J476" s="267"/>
      <c r="K476" s="267"/>
      <c r="L476" s="267"/>
      <c r="M476" s="267"/>
    </row>
    <row r="477" spans="1:13" ht="105.75" customHeight="1">
      <c r="A477" s="269" t="s">
        <v>183</v>
      </c>
      <c r="B477" s="269"/>
      <c r="C477" s="269"/>
      <c r="D477" s="269"/>
      <c r="E477" s="269"/>
      <c r="F477" s="269"/>
      <c r="G477" s="269"/>
      <c r="H477" s="269"/>
      <c r="I477" s="269"/>
      <c r="J477" s="269"/>
      <c r="K477" s="269"/>
      <c r="L477" s="269"/>
      <c r="M477" s="269"/>
    </row>
    <row r="478" spans="1:13" ht="22.5" customHeight="1">
      <c r="A478" s="254" t="s">
        <v>184</v>
      </c>
      <c r="B478" s="254"/>
      <c r="C478" s="254"/>
      <c r="D478" s="254"/>
      <c r="E478" s="254"/>
      <c r="F478" s="254"/>
      <c r="G478" s="254"/>
      <c r="H478" s="254"/>
      <c r="I478" s="254"/>
      <c r="J478" s="254"/>
      <c r="K478" s="254"/>
      <c r="L478" s="254"/>
      <c r="M478" s="254"/>
    </row>
    <row r="479" spans="1:13" ht="17.25" customHeight="1">
      <c r="A479" s="254"/>
      <c r="B479" s="254"/>
      <c r="C479" s="254"/>
      <c r="D479" s="254"/>
      <c r="E479" s="254"/>
      <c r="F479" s="254"/>
      <c r="G479" s="254"/>
      <c r="H479" s="254"/>
      <c r="I479" s="254"/>
      <c r="J479" s="254"/>
      <c r="K479" s="254"/>
      <c r="L479" s="254"/>
      <c r="M479" s="254"/>
    </row>
    <row r="480" spans="1:10" ht="12.75" customHeight="1">
      <c r="A480" s="268" t="s">
        <v>185</v>
      </c>
      <c r="B480" s="268"/>
      <c r="C480" s="268"/>
      <c r="D480" s="268"/>
      <c r="E480" s="268"/>
      <c r="F480" s="268"/>
      <c r="G480" s="268"/>
      <c r="H480" s="268"/>
      <c r="I480" s="268"/>
      <c r="J480" s="268"/>
    </row>
    <row r="481" spans="1:10" ht="93.75" customHeight="1">
      <c r="A481" s="254" t="s">
        <v>349</v>
      </c>
      <c r="B481" s="254"/>
      <c r="C481" s="254"/>
      <c r="D481" s="254"/>
      <c r="E481" s="254"/>
      <c r="F481" s="254"/>
      <c r="G481" s="254"/>
      <c r="H481" s="254"/>
      <c r="I481" s="254"/>
      <c r="J481" s="254"/>
    </row>
    <row r="482" spans="1:10" ht="6" customHeight="1" thickBot="1">
      <c r="A482" s="146"/>
      <c r="B482" s="147"/>
      <c r="C482" s="147"/>
      <c r="D482" s="147"/>
      <c r="E482" s="147"/>
      <c r="F482" s="147"/>
      <c r="G482" s="147"/>
      <c r="H482" s="147"/>
      <c r="I482" s="147"/>
      <c r="J482" s="147"/>
    </row>
    <row r="483" spans="1:10" ht="26.25" customHeight="1" thickBot="1">
      <c r="A483" s="115"/>
      <c r="B483" s="255" t="s">
        <v>347</v>
      </c>
      <c r="C483" s="256"/>
      <c r="D483" s="256"/>
      <c r="E483" s="256"/>
      <c r="F483" s="256"/>
      <c r="G483" s="256"/>
      <c r="H483" s="256"/>
      <c r="I483" s="256"/>
      <c r="J483" s="257"/>
    </row>
    <row r="484" spans="1:10" ht="13.5" customHeight="1" thickBot="1">
      <c r="A484" s="108"/>
      <c r="B484" s="258" t="s">
        <v>186</v>
      </c>
      <c r="C484" s="259"/>
      <c r="D484" s="260"/>
      <c r="E484" s="261" t="s">
        <v>187</v>
      </c>
      <c r="F484" s="262"/>
      <c r="G484" s="262"/>
      <c r="H484" s="262"/>
      <c r="I484" s="262"/>
      <c r="J484" s="262"/>
    </row>
    <row r="485" spans="1:10" ht="12.75" customHeight="1">
      <c r="A485" s="108"/>
      <c r="B485" s="225" t="s">
        <v>247</v>
      </c>
      <c r="C485" s="226"/>
      <c r="D485" s="227"/>
      <c r="E485" s="238" t="s">
        <v>188</v>
      </c>
      <c r="F485" s="239"/>
      <c r="G485" s="240" t="s">
        <v>189</v>
      </c>
      <c r="H485" s="241"/>
      <c r="I485" s="241"/>
      <c r="J485" s="242"/>
    </row>
    <row r="486" spans="1:10" ht="12.75">
      <c r="A486" s="108"/>
      <c r="B486" s="228"/>
      <c r="C486" s="229"/>
      <c r="D486" s="230"/>
      <c r="E486" s="243" t="s">
        <v>190</v>
      </c>
      <c r="F486" s="244"/>
      <c r="G486" s="263" t="s">
        <v>191</v>
      </c>
      <c r="H486" s="264"/>
      <c r="I486" s="265"/>
      <c r="J486" s="266"/>
    </row>
    <row r="487" spans="1:10" ht="12.75">
      <c r="A487" s="108"/>
      <c r="B487" s="228"/>
      <c r="C487" s="229"/>
      <c r="D487" s="230"/>
      <c r="E487" s="243" t="s">
        <v>192</v>
      </c>
      <c r="F487" s="220"/>
      <c r="G487" s="219">
        <v>1</v>
      </c>
      <c r="H487" s="220"/>
      <c r="I487" s="220"/>
      <c r="J487" s="221"/>
    </row>
    <row r="488" spans="1:10" ht="12.75">
      <c r="A488" s="108"/>
      <c r="B488" s="228"/>
      <c r="C488" s="229"/>
      <c r="D488" s="230"/>
      <c r="E488" s="243" t="s">
        <v>193</v>
      </c>
      <c r="F488" s="220"/>
      <c r="G488" s="219">
        <v>20</v>
      </c>
      <c r="H488" s="220"/>
      <c r="I488" s="220"/>
      <c r="J488" s="221"/>
    </row>
    <row r="489" spans="1:10" ht="25.5" customHeight="1">
      <c r="A489" s="108"/>
      <c r="B489" s="228"/>
      <c r="C489" s="229"/>
      <c r="D489" s="230"/>
      <c r="E489" s="212" t="s">
        <v>254</v>
      </c>
      <c r="F489" s="213"/>
      <c r="G489" s="214">
        <v>1</v>
      </c>
      <c r="H489" s="213"/>
      <c r="I489" s="213"/>
      <c r="J489" s="215"/>
    </row>
    <row r="490" spans="1:10" ht="68.25" customHeight="1">
      <c r="A490" s="108"/>
      <c r="B490" s="228"/>
      <c r="C490" s="229"/>
      <c r="D490" s="230"/>
      <c r="E490" s="216" t="s">
        <v>194</v>
      </c>
      <c r="F490" s="217"/>
      <c r="G490" s="248" t="s">
        <v>350</v>
      </c>
      <c r="H490" s="249"/>
      <c r="I490" s="249"/>
      <c r="J490" s="250"/>
    </row>
    <row r="491" spans="1:10" ht="68.25" customHeight="1">
      <c r="A491" s="108"/>
      <c r="B491" s="228"/>
      <c r="C491" s="229"/>
      <c r="D491" s="230"/>
      <c r="E491" s="218"/>
      <c r="F491" s="217"/>
      <c r="G491" s="251" t="s">
        <v>351</v>
      </c>
      <c r="H491" s="252"/>
      <c r="I491" s="252"/>
      <c r="J491" s="253"/>
    </row>
    <row r="492" spans="1:10" ht="12.75">
      <c r="A492" s="108"/>
      <c r="B492" s="228"/>
      <c r="C492" s="229"/>
      <c r="D492" s="230"/>
      <c r="E492" s="245" t="s">
        <v>195</v>
      </c>
      <c r="F492" s="246"/>
      <c r="G492" s="247" t="s">
        <v>271</v>
      </c>
      <c r="H492" s="223"/>
      <c r="I492" s="223"/>
      <c r="J492" s="224"/>
    </row>
    <row r="493" spans="1:10" ht="40.5" customHeight="1" thickBot="1">
      <c r="A493" s="108"/>
      <c r="B493" s="231"/>
      <c r="C493" s="232"/>
      <c r="D493" s="233"/>
      <c r="E493" s="234" t="s">
        <v>196</v>
      </c>
      <c r="F493" s="235"/>
      <c r="G493" s="236" t="s">
        <v>197</v>
      </c>
      <c r="H493" s="235"/>
      <c r="I493" s="235"/>
      <c r="J493" s="237"/>
    </row>
    <row r="494" spans="1:10" ht="12.75" customHeight="1">
      <c r="A494" s="108"/>
      <c r="B494" s="225" t="s">
        <v>251</v>
      </c>
      <c r="C494" s="226"/>
      <c r="D494" s="227"/>
      <c r="E494" s="238" t="s">
        <v>188</v>
      </c>
      <c r="F494" s="239"/>
      <c r="G494" s="240" t="s">
        <v>248</v>
      </c>
      <c r="H494" s="241"/>
      <c r="I494" s="241"/>
      <c r="J494" s="242"/>
    </row>
    <row r="495" spans="1:10" ht="12.75">
      <c r="A495" s="108"/>
      <c r="B495" s="228"/>
      <c r="C495" s="229"/>
      <c r="D495" s="230"/>
      <c r="E495" s="243" t="s">
        <v>190</v>
      </c>
      <c r="F495" s="244"/>
      <c r="G495" s="263" t="s">
        <v>249</v>
      </c>
      <c r="H495" s="264"/>
      <c r="I495" s="265"/>
      <c r="J495" s="266"/>
    </row>
    <row r="496" spans="1:10" ht="12.75">
      <c r="A496" s="108"/>
      <c r="B496" s="228"/>
      <c r="C496" s="229"/>
      <c r="D496" s="230"/>
      <c r="E496" s="243" t="s">
        <v>192</v>
      </c>
      <c r="F496" s="220"/>
      <c r="G496" s="219">
        <v>5</v>
      </c>
      <c r="H496" s="220"/>
      <c r="I496" s="220"/>
      <c r="J496" s="221"/>
    </row>
    <row r="497" spans="1:10" ht="12.75">
      <c r="A497" s="108"/>
      <c r="B497" s="228"/>
      <c r="C497" s="229"/>
      <c r="D497" s="230"/>
      <c r="E497" s="243" t="s">
        <v>193</v>
      </c>
      <c r="F497" s="220"/>
      <c r="G497" s="219">
        <v>20</v>
      </c>
      <c r="H497" s="220"/>
      <c r="I497" s="220"/>
      <c r="J497" s="221"/>
    </row>
    <row r="498" spans="1:10" ht="29.25" customHeight="1">
      <c r="A498" s="108"/>
      <c r="B498" s="228"/>
      <c r="C498" s="229"/>
      <c r="D498" s="230"/>
      <c r="E498" s="212" t="s">
        <v>254</v>
      </c>
      <c r="F498" s="213"/>
      <c r="G498" s="214">
        <v>5</v>
      </c>
      <c r="H498" s="213"/>
      <c r="I498" s="213"/>
      <c r="J498" s="215"/>
    </row>
    <row r="499" spans="1:10" ht="145.5" customHeight="1">
      <c r="A499" s="108"/>
      <c r="B499" s="228"/>
      <c r="C499" s="229"/>
      <c r="D499" s="230"/>
      <c r="E499" s="216" t="s">
        <v>194</v>
      </c>
      <c r="F499" s="217"/>
      <c r="G499" s="248" t="s">
        <v>352</v>
      </c>
      <c r="H499" s="249"/>
      <c r="I499" s="249"/>
      <c r="J499" s="250"/>
    </row>
    <row r="500" spans="1:10" ht="135.75" customHeight="1">
      <c r="A500" s="108"/>
      <c r="B500" s="228"/>
      <c r="C500" s="229"/>
      <c r="D500" s="230"/>
      <c r="E500" s="218"/>
      <c r="F500" s="217"/>
      <c r="G500" s="251" t="s">
        <v>353</v>
      </c>
      <c r="H500" s="252"/>
      <c r="I500" s="252"/>
      <c r="J500" s="483"/>
    </row>
    <row r="501" spans="1:10" ht="29.25" customHeight="1">
      <c r="A501" s="108"/>
      <c r="B501" s="228"/>
      <c r="C501" s="229"/>
      <c r="D501" s="230"/>
      <c r="E501" s="482" t="s">
        <v>195</v>
      </c>
      <c r="F501" s="317"/>
      <c r="G501" s="222" t="s">
        <v>263</v>
      </c>
      <c r="H501" s="223"/>
      <c r="I501" s="223"/>
      <c r="J501" s="224"/>
    </row>
    <row r="502" spans="1:10" ht="42.75" customHeight="1" thickBot="1">
      <c r="A502" s="108"/>
      <c r="B502" s="231"/>
      <c r="C502" s="232"/>
      <c r="D502" s="233"/>
      <c r="E502" s="234" t="s">
        <v>196</v>
      </c>
      <c r="F502" s="235"/>
      <c r="G502" s="236" t="s">
        <v>197</v>
      </c>
      <c r="H502" s="235"/>
      <c r="I502" s="235"/>
      <c r="J502" s="237"/>
    </row>
    <row r="503" spans="1:10" ht="6" customHeight="1">
      <c r="A503" s="139"/>
      <c r="B503" s="136"/>
      <c r="C503" s="136"/>
      <c r="D503" s="136"/>
      <c r="E503" s="137"/>
      <c r="F503" s="138"/>
      <c r="G503" s="137"/>
      <c r="H503" s="138"/>
      <c r="I503" s="91"/>
      <c r="J503" s="91"/>
    </row>
    <row r="504" spans="1:10" ht="12.75">
      <c r="A504" s="108"/>
      <c r="B504" s="116"/>
      <c r="C504" s="116"/>
      <c r="D504" s="116"/>
      <c r="E504" s="116"/>
      <c r="F504" s="209" t="s">
        <v>198</v>
      </c>
      <c r="G504" s="210"/>
      <c r="H504" s="116"/>
      <c r="I504" s="116"/>
      <c r="J504" s="116"/>
    </row>
    <row r="505" spans="1:10" ht="3.75" customHeight="1">
      <c r="A505" s="117"/>
      <c r="B505" s="108"/>
      <c r="C505" s="108"/>
      <c r="D505" s="106"/>
      <c r="E505" s="106"/>
      <c r="F505" s="106"/>
      <c r="G505" s="106"/>
      <c r="H505" s="106"/>
      <c r="I505" s="106"/>
      <c r="J505" s="106"/>
    </row>
    <row r="506" spans="1:13" ht="10.5" customHeight="1">
      <c r="A506" s="211" t="s">
        <v>255</v>
      </c>
      <c r="B506" s="211"/>
      <c r="C506" s="211"/>
      <c r="D506" s="211"/>
      <c r="E506" s="211"/>
      <c r="F506" s="211"/>
      <c r="G506" s="211"/>
      <c r="H506" s="211"/>
      <c r="I506" s="211"/>
      <c r="J506" s="211"/>
      <c r="K506" s="211"/>
      <c r="L506" s="211"/>
      <c r="M506" s="211"/>
    </row>
    <row r="507" spans="1:13" ht="18" customHeight="1">
      <c r="A507" s="211"/>
      <c r="B507" s="211"/>
      <c r="C507" s="211"/>
      <c r="D507" s="211"/>
      <c r="E507" s="211"/>
      <c r="F507" s="211"/>
      <c r="G507" s="211"/>
      <c r="H507" s="211"/>
      <c r="I507" s="211"/>
      <c r="J507" s="211"/>
      <c r="K507" s="211"/>
      <c r="L507" s="211"/>
      <c r="M507" s="211"/>
    </row>
    <row r="508" spans="1:10" ht="6" customHeight="1">
      <c r="A508" s="118"/>
      <c r="B508" s="118"/>
      <c r="C508" s="118"/>
      <c r="D508" s="118"/>
      <c r="E508" s="118"/>
      <c r="F508" s="118"/>
      <c r="G508" s="118"/>
      <c r="H508" s="118"/>
      <c r="I508" s="118"/>
      <c r="J508" s="118"/>
    </row>
    <row r="509" spans="1:10" ht="105" customHeight="1">
      <c r="A509" s="440" t="s">
        <v>354</v>
      </c>
      <c r="B509" s="440"/>
      <c r="C509" s="440"/>
      <c r="D509" s="440"/>
      <c r="E509" s="440"/>
      <c r="F509" s="440"/>
      <c r="G509" s="440"/>
      <c r="H509" s="440"/>
      <c r="I509" s="440"/>
      <c r="J509" s="440"/>
    </row>
    <row r="510" spans="1:10" ht="12.75" customHeight="1">
      <c r="A510" s="445" t="s">
        <v>236</v>
      </c>
      <c r="B510" s="445"/>
      <c r="C510" s="445"/>
      <c r="D510" s="445"/>
      <c r="E510" s="445"/>
      <c r="F510" s="445"/>
      <c r="G510" s="445"/>
      <c r="H510" s="445"/>
      <c r="I510" s="445"/>
      <c r="J510" s="445"/>
    </row>
    <row r="511" spans="1:10" ht="12.75" customHeight="1">
      <c r="A511" s="445" t="s">
        <v>355</v>
      </c>
      <c r="B511" s="445"/>
      <c r="C511" s="445"/>
      <c r="D511" s="445"/>
      <c r="E511" s="445"/>
      <c r="F511" s="445"/>
      <c r="G511" s="445"/>
      <c r="H511" s="445"/>
      <c r="I511" s="445"/>
      <c r="J511" s="445"/>
    </row>
    <row r="512" spans="1:10" ht="12.75" customHeight="1">
      <c r="A512" s="445" t="s">
        <v>250</v>
      </c>
      <c r="B512" s="445"/>
      <c r="C512" s="445"/>
      <c r="D512" s="445"/>
      <c r="E512" s="445"/>
      <c r="F512" s="445"/>
      <c r="G512" s="445"/>
      <c r="H512" s="445"/>
      <c r="I512" s="445"/>
      <c r="J512" s="445"/>
    </row>
    <row r="513" spans="1:10" ht="6" customHeight="1">
      <c r="A513" s="129"/>
      <c r="B513" s="129"/>
      <c r="C513" s="129"/>
      <c r="D513" s="119"/>
      <c r="E513" s="119"/>
      <c r="F513" s="119"/>
      <c r="G513" s="119"/>
      <c r="H513" s="119"/>
      <c r="I513" s="119"/>
      <c r="J513" s="119"/>
    </row>
    <row r="514" spans="1:13" ht="20.25" customHeight="1">
      <c r="A514" s="211" t="s">
        <v>272</v>
      </c>
      <c r="B514" s="211"/>
      <c r="C514" s="211"/>
      <c r="D514" s="211"/>
      <c r="E514" s="211"/>
      <c r="F514" s="211"/>
      <c r="G514" s="211"/>
      <c r="H514" s="211"/>
      <c r="I514" s="211"/>
      <c r="J514" s="211"/>
      <c r="K514" s="211"/>
      <c r="L514" s="211"/>
      <c r="M514" s="211"/>
    </row>
    <row r="515" spans="1:13" ht="19.5" customHeight="1">
      <c r="A515" s="211"/>
      <c r="B515" s="211"/>
      <c r="C515" s="211"/>
      <c r="D515" s="211"/>
      <c r="E515" s="211"/>
      <c r="F515" s="211"/>
      <c r="G515" s="211"/>
      <c r="H515" s="211"/>
      <c r="I515" s="211"/>
      <c r="J515" s="211"/>
      <c r="K515" s="211"/>
      <c r="L515" s="211"/>
      <c r="M515" s="211"/>
    </row>
    <row r="516" spans="1:13" ht="13.5" customHeight="1">
      <c r="A516" s="200" t="s">
        <v>356</v>
      </c>
      <c r="B516" s="200"/>
      <c r="C516" s="200"/>
      <c r="D516" s="200"/>
      <c r="E516" s="200"/>
      <c r="F516" s="200"/>
      <c r="G516" s="200"/>
      <c r="H516" s="200"/>
      <c r="I516" s="200"/>
      <c r="J516" s="200"/>
      <c r="K516" s="200"/>
      <c r="L516" s="200"/>
      <c r="M516" s="200"/>
    </row>
    <row r="517" spans="1:13" ht="15.75" customHeight="1">
      <c r="A517" s="200"/>
      <c r="B517" s="200"/>
      <c r="C517" s="200"/>
      <c r="D517" s="200"/>
      <c r="E517" s="200"/>
      <c r="F517" s="200"/>
      <c r="G517" s="200"/>
      <c r="H517" s="200"/>
      <c r="I517" s="200"/>
      <c r="J517" s="200"/>
      <c r="K517" s="200"/>
      <c r="L517" s="200"/>
      <c r="M517" s="200"/>
    </row>
    <row r="518" spans="1:13" ht="4.5" customHeight="1">
      <c r="A518" s="78"/>
      <c r="B518" s="78"/>
      <c r="C518" s="78"/>
      <c r="D518" s="78"/>
      <c r="E518" s="78"/>
      <c r="F518" s="78"/>
      <c r="G518" s="78"/>
      <c r="H518" s="78"/>
      <c r="I518" s="78"/>
      <c r="J518" s="78"/>
      <c r="K518" s="78"/>
      <c r="L518" s="78"/>
      <c r="M518" s="78"/>
    </row>
    <row r="519" spans="1:10" ht="12.75" customHeight="1">
      <c r="A519" s="202" t="s">
        <v>199</v>
      </c>
      <c r="B519" s="202"/>
      <c r="C519" s="202"/>
      <c r="D519" s="202"/>
      <c r="E519" s="202"/>
      <c r="F519" s="202"/>
      <c r="G519" s="202"/>
      <c r="H519" s="202"/>
      <c r="I519" s="202"/>
      <c r="J519" s="202"/>
    </row>
    <row r="520" spans="1:13" ht="41.25" customHeight="1">
      <c r="A520" s="201" t="s">
        <v>357</v>
      </c>
      <c r="B520" s="201"/>
      <c r="C520" s="201"/>
      <c r="D520" s="201"/>
      <c r="E520" s="201"/>
      <c r="F520" s="201"/>
      <c r="G520" s="201"/>
      <c r="H520" s="201"/>
      <c r="I520" s="201"/>
      <c r="J520" s="201"/>
      <c r="K520" s="201"/>
      <c r="L520" s="201"/>
      <c r="M520" s="201"/>
    </row>
    <row r="521" spans="1:10" ht="6" customHeight="1">
      <c r="A521" s="120"/>
      <c r="B521" s="108"/>
      <c r="C521" s="108"/>
      <c r="D521" s="106"/>
      <c r="E521" s="106"/>
      <c r="F521" s="106"/>
      <c r="G521" s="106"/>
      <c r="H521" s="106"/>
      <c r="I521" s="106"/>
      <c r="J521" s="106"/>
    </row>
    <row r="522" spans="1:10" ht="12.75" customHeight="1">
      <c r="A522" s="202" t="s">
        <v>273</v>
      </c>
      <c r="B522" s="202"/>
      <c r="C522" s="202"/>
      <c r="D522" s="202"/>
      <c r="E522" s="202"/>
      <c r="F522" s="202"/>
      <c r="G522" s="202"/>
      <c r="H522" s="202"/>
      <c r="I522" s="202"/>
      <c r="J522" s="202"/>
    </row>
    <row r="523" spans="1:13" ht="53.25" customHeight="1">
      <c r="A523" s="201" t="s">
        <v>274</v>
      </c>
      <c r="B523" s="201"/>
      <c r="C523" s="201"/>
      <c r="D523" s="201"/>
      <c r="E523" s="201"/>
      <c r="F523" s="201"/>
      <c r="G523" s="201"/>
      <c r="H523" s="201"/>
      <c r="I523" s="201"/>
      <c r="J523" s="201"/>
      <c r="K523" s="201"/>
      <c r="L523" s="201"/>
      <c r="M523" s="201"/>
    </row>
    <row r="524" spans="1:10" ht="6.75" customHeight="1">
      <c r="A524" s="121"/>
      <c r="B524" s="108"/>
      <c r="C524" s="108"/>
      <c r="D524" s="106"/>
      <c r="E524" s="106"/>
      <c r="F524" s="106"/>
      <c r="G524" s="106"/>
      <c r="H524" s="106"/>
      <c r="I524" s="106"/>
      <c r="J524" s="106"/>
    </row>
    <row r="525" spans="1:10" ht="15" customHeight="1">
      <c r="A525" s="202" t="s">
        <v>200</v>
      </c>
      <c r="B525" s="202"/>
      <c r="C525" s="202"/>
      <c r="D525" s="202"/>
      <c r="E525" s="202"/>
      <c r="F525" s="202"/>
      <c r="G525" s="202"/>
      <c r="H525" s="202"/>
      <c r="I525" s="202"/>
      <c r="J525" s="202"/>
    </row>
    <row r="526" spans="1:13" ht="38.25" customHeight="1">
      <c r="A526" s="201" t="s">
        <v>201</v>
      </c>
      <c r="B526" s="201"/>
      <c r="C526" s="201"/>
      <c r="D526" s="201"/>
      <c r="E526" s="201"/>
      <c r="F526" s="201"/>
      <c r="G526" s="201"/>
      <c r="H526" s="201"/>
      <c r="I526" s="201"/>
      <c r="J526" s="201"/>
      <c r="K526" s="201"/>
      <c r="L526" s="201"/>
      <c r="M526" s="201"/>
    </row>
    <row r="527" spans="1:10" ht="5.25" customHeight="1">
      <c r="A527" s="122"/>
      <c r="B527" s="108"/>
      <c r="C527" s="108"/>
      <c r="D527" s="106"/>
      <c r="E527" s="106"/>
      <c r="F527" s="106"/>
      <c r="G527" s="106"/>
      <c r="H527" s="106"/>
      <c r="I527" s="106"/>
      <c r="J527" s="106"/>
    </row>
    <row r="528" spans="1:10" ht="12.75" customHeight="1">
      <c r="A528" s="202" t="s">
        <v>202</v>
      </c>
      <c r="B528" s="202"/>
      <c r="C528" s="202"/>
      <c r="D528" s="202"/>
      <c r="E528" s="202"/>
      <c r="F528" s="202"/>
      <c r="G528" s="202"/>
      <c r="H528" s="202"/>
      <c r="I528" s="202"/>
      <c r="J528" s="202"/>
    </row>
    <row r="529" spans="1:13" ht="65.25" customHeight="1">
      <c r="A529" s="201" t="s">
        <v>203</v>
      </c>
      <c r="B529" s="201"/>
      <c r="C529" s="201"/>
      <c r="D529" s="201"/>
      <c r="E529" s="201"/>
      <c r="F529" s="201"/>
      <c r="G529" s="201"/>
      <c r="H529" s="201"/>
      <c r="I529" s="201"/>
      <c r="J529" s="201"/>
      <c r="K529" s="201"/>
      <c r="L529" s="201"/>
      <c r="M529" s="201"/>
    </row>
    <row r="530" spans="1:10" ht="5.25" customHeight="1">
      <c r="A530" s="122"/>
      <c r="B530" s="108"/>
      <c r="C530" s="108"/>
      <c r="D530" s="106"/>
      <c r="E530" s="106"/>
      <c r="F530" s="106"/>
      <c r="G530" s="106"/>
      <c r="H530" s="106"/>
      <c r="I530" s="106"/>
      <c r="J530" s="106"/>
    </row>
    <row r="531" spans="1:10" ht="12.75" customHeight="1">
      <c r="A531" s="203" t="s">
        <v>204</v>
      </c>
      <c r="B531" s="203"/>
      <c r="C531" s="203"/>
      <c r="D531" s="203"/>
      <c r="E531" s="203"/>
      <c r="F531" s="203"/>
      <c r="G531" s="203"/>
      <c r="H531" s="203"/>
      <c r="I531" s="203"/>
      <c r="J531" s="203"/>
    </row>
    <row r="532" spans="1:10" ht="12.75" customHeight="1">
      <c r="A532" s="202" t="s">
        <v>205</v>
      </c>
      <c r="B532" s="202"/>
      <c r="C532" s="202"/>
      <c r="D532" s="202"/>
      <c r="E532" s="202"/>
      <c r="F532" s="202"/>
      <c r="G532" s="202"/>
      <c r="H532" s="202"/>
      <c r="I532" s="202"/>
      <c r="J532" s="202"/>
    </row>
    <row r="533" spans="1:13" ht="52.5" customHeight="1">
      <c r="A533" s="201" t="s">
        <v>275</v>
      </c>
      <c r="B533" s="201"/>
      <c r="C533" s="201"/>
      <c r="D533" s="201"/>
      <c r="E533" s="201"/>
      <c r="F533" s="201"/>
      <c r="G533" s="201"/>
      <c r="H533" s="201"/>
      <c r="I533" s="201"/>
      <c r="J533" s="201"/>
      <c r="K533" s="201"/>
      <c r="L533" s="201"/>
      <c r="M533" s="201"/>
    </row>
    <row r="534" spans="1:10" ht="5.25" customHeight="1">
      <c r="A534" s="122"/>
      <c r="B534" s="108"/>
      <c r="C534" s="108"/>
      <c r="D534" s="106"/>
      <c r="E534" s="106"/>
      <c r="F534" s="106"/>
      <c r="G534" s="106"/>
      <c r="H534" s="106"/>
      <c r="I534" s="106"/>
      <c r="J534" s="106"/>
    </row>
    <row r="535" spans="1:13" ht="27" customHeight="1">
      <c r="A535" s="201" t="s">
        <v>206</v>
      </c>
      <c r="B535" s="201"/>
      <c r="C535" s="201"/>
      <c r="D535" s="201"/>
      <c r="E535" s="201"/>
      <c r="F535" s="201"/>
      <c r="G535" s="201"/>
      <c r="H535" s="201"/>
      <c r="I535" s="201"/>
      <c r="J535" s="201"/>
      <c r="K535" s="201"/>
      <c r="L535" s="201"/>
      <c r="M535" s="201"/>
    </row>
    <row r="536" spans="1:10" ht="5.25" customHeight="1">
      <c r="A536" s="122"/>
      <c r="B536" s="108"/>
      <c r="C536" s="108"/>
      <c r="D536" s="106"/>
      <c r="E536" s="106"/>
      <c r="F536" s="106"/>
      <c r="G536" s="106"/>
      <c r="H536" s="106"/>
      <c r="I536" s="106"/>
      <c r="J536" s="106"/>
    </row>
    <row r="537" spans="1:10" ht="12.75" customHeight="1">
      <c r="A537" s="202" t="s">
        <v>207</v>
      </c>
      <c r="B537" s="202"/>
      <c r="C537" s="202"/>
      <c r="D537" s="202"/>
      <c r="E537" s="202"/>
      <c r="F537" s="202"/>
      <c r="G537" s="202"/>
      <c r="H537" s="202"/>
      <c r="I537" s="202"/>
      <c r="J537" s="202"/>
    </row>
    <row r="538" spans="1:13" ht="26.25" customHeight="1">
      <c r="A538" s="201" t="s">
        <v>276</v>
      </c>
      <c r="B538" s="201"/>
      <c r="C538" s="201"/>
      <c r="D538" s="201"/>
      <c r="E538" s="201"/>
      <c r="F538" s="201"/>
      <c r="G538" s="201"/>
      <c r="H538" s="201"/>
      <c r="I538" s="201"/>
      <c r="J538" s="201"/>
      <c r="K538" s="201"/>
      <c r="L538" s="201"/>
      <c r="M538" s="201"/>
    </row>
    <row r="539" spans="1:13" ht="38.25" customHeight="1">
      <c r="A539" s="201" t="s">
        <v>277</v>
      </c>
      <c r="B539" s="201"/>
      <c r="C539" s="201"/>
      <c r="D539" s="201"/>
      <c r="E539" s="201"/>
      <c r="F539" s="201"/>
      <c r="G539" s="201"/>
      <c r="H539" s="201"/>
      <c r="I539" s="201"/>
      <c r="J539" s="201"/>
      <c r="K539" s="201"/>
      <c r="L539" s="201"/>
      <c r="M539" s="201"/>
    </row>
    <row r="540" spans="1:10" ht="4.5" customHeight="1">
      <c r="A540" s="122"/>
      <c r="B540" s="108"/>
      <c r="C540" s="108"/>
      <c r="D540" s="106"/>
      <c r="E540" s="106"/>
      <c r="F540" s="106"/>
      <c r="G540" s="106"/>
      <c r="H540" s="106"/>
      <c r="I540" s="106"/>
      <c r="J540" s="106"/>
    </row>
    <row r="541" spans="1:10" ht="12.75" customHeight="1">
      <c r="A541" s="202" t="s">
        <v>208</v>
      </c>
      <c r="B541" s="202"/>
      <c r="C541" s="202"/>
      <c r="D541" s="202"/>
      <c r="E541" s="202"/>
      <c r="F541" s="202"/>
      <c r="G541" s="202"/>
      <c r="H541" s="202"/>
      <c r="I541" s="202"/>
      <c r="J541" s="106"/>
    </row>
    <row r="542" spans="1:13" ht="78.75" customHeight="1">
      <c r="A542" s="201" t="s">
        <v>281</v>
      </c>
      <c r="B542" s="201"/>
      <c r="C542" s="201"/>
      <c r="D542" s="201"/>
      <c r="E542" s="201"/>
      <c r="F542" s="201"/>
      <c r="G542" s="201"/>
      <c r="H542" s="201"/>
      <c r="I542" s="201"/>
      <c r="J542" s="201"/>
      <c r="K542" s="201"/>
      <c r="L542" s="201"/>
      <c r="M542" s="201"/>
    </row>
    <row r="543" spans="1:10" ht="12.75" customHeight="1">
      <c r="A543" s="203" t="s">
        <v>209</v>
      </c>
      <c r="B543" s="203"/>
      <c r="C543" s="203"/>
      <c r="D543" s="203"/>
      <c r="E543" s="203"/>
      <c r="F543" s="203"/>
      <c r="G543" s="203"/>
      <c r="H543" s="203"/>
      <c r="I543" s="203"/>
      <c r="J543" s="203"/>
    </row>
    <row r="544" spans="1:13" ht="26.25" customHeight="1">
      <c r="A544" s="201" t="s">
        <v>210</v>
      </c>
      <c r="B544" s="201"/>
      <c r="C544" s="201"/>
      <c r="D544" s="201"/>
      <c r="E544" s="201"/>
      <c r="F544" s="201"/>
      <c r="G544" s="201"/>
      <c r="H544" s="201"/>
      <c r="I544" s="201"/>
      <c r="J544" s="201"/>
      <c r="K544" s="201"/>
      <c r="L544" s="201"/>
      <c r="M544" s="201"/>
    </row>
    <row r="545" spans="1:13" ht="38.25" customHeight="1">
      <c r="A545" s="201" t="s">
        <v>211</v>
      </c>
      <c r="B545" s="201"/>
      <c r="C545" s="201"/>
      <c r="D545" s="201"/>
      <c r="E545" s="201"/>
      <c r="F545" s="201"/>
      <c r="G545" s="201"/>
      <c r="H545" s="201"/>
      <c r="I545" s="201"/>
      <c r="J545" s="201"/>
      <c r="K545" s="201"/>
      <c r="L545" s="201"/>
      <c r="M545" s="201"/>
    </row>
    <row r="546" spans="1:13" ht="27" customHeight="1">
      <c r="A546" s="201" t="s">
        <v>212</v>
      </c>
      <c r="B546" s="201"/>
      <c r="C546" s="201"/>
      <c r="D546" s="201"/>
      <c r="E546" s="201"/>
      <c r="F546" s="201"/>
      <c r="G546" s="201"/>
      <c r="H546" s="201"/>
      <c r="I546" s="201"/>
      <c r="J546" s="201"/>
      <c r="K546" s="201"/>
      <c r="L546" s="201"/>
      <c r="M546" s="201"/>
    </row>
    <row r="547" spans="1:13" ht="28.5" customHeight="1">
      <c r="A547" s="201" t="s">
        <v>213</v>
      </c>
      <c r="B547" s="201"/>
      <c r="C547" s="201"/>
      <c r="D547" s="201"/>
      <c r="E547" s="201"/>
      <c r="F547" s="201"/>
      <c r="G547" s="201"/>
      <c r="H547" s="201"/>
      <c r="I547" s="201"/>
      <c r="J547" s="201"/>
      <c r="K547" s="201"/>
      <c r="L547" s="201"/>
      <c r="M547" s="201"/>
    </row>
    <row r="548" spans="1:13" ht="93.75" customHeight="1">
      <c r="A548" s="201" t="s">
        <v>358</v>
      </c>
      <c r="B548" s="201"/>
      <c r="C548" s="201"/>
      <c r="D548" s="201"/>
      <c r="E548" s="201"/>
      <c r="F548" s="201"/>
      <c r="G548" s="201"/>
      <c r="H548" s="201"/>
      <c r="I548" s="201"/>
      <c r="J548" s="201"/>
      <c r="K548" s="201"/>
      <c r="L548" s="201"/>
      <c r="M548" s="201"/>
    </row>
    <row r="549" spans="1:13" ht="12.75" customHeight="1">
      <c r="A549" s="201"/>
      <c r="B549" s="201"/>
      <c r="C549" s="201"/>
      <c r="D549" s="201"/>
      <c r="E549" s="201"/>
      <c r="F549" s="201"/>
      <c r="G549" s="201"/>
      <c r="H549" s="201"/>
      <c r="I549" s="201"/>
      <c r="J549" s="201"/>
      <c r="K549" s="201"/>
      <c r="L549" s="201"/>
      <c r="M549" s="201"/>
    </row>
    <row r="550" spans="1:13" ht="27" customHeight="1">
      <c r="A550" s="201"/>
      <c r="B550" s="201"/>
      <c r="C550" s="201"/>
      <c r="D550" s="201"/>
      <c r="E550" s="201"/>
      <c r="F550" s="201"/>
      <c r="G550" s="201"/>
      <c r="H550" s="201"/>
      <c r="I550" s="201"/>
      <c r="J550" s="201"/>
      <c r="K550" s="201"/>
      <c r="L550" s="201"/>
      <c r="M550" s="201"/>
    </row>
    <row r="551" spans="1:10" ht="12.75">
      <c r="A551" s="123"/>
      <c r="B551" s="123"/>
      <c r="C551" s="208">
        <f>C42</f>
        <v>0</v>
      </c>
      <c r="D551" s="208"/>
      <c r="E551" s="208"/>
      <c r="F551" s="208"/>
      <c r="G551" s="208"/>
      <c r="H551" s="208"/>
      <c r="I551" s="208"/>
      <c r="J551" s="208"/>
    </row>
    <row r="552" spans="3:10" ht="12.75">
      <c r="C552" s="124"/>
      <c r="D552" s="124"/>
      <c r="E552" s="124"/>
      <c r="F552" s="124"/>
      <c r="G552" s="124"/>
      <c r="H552" s="124"/>
      <c r="I552" s="124"/>
      <c r="J552" s="124"/>
    </row>
    <row r="553" spans="3:10" ht="12.75">
      <c r="C553" s="207">
        <f>E45</f>
        <v>0</v>
      </c>
      <c r="D553" s="207"/>
      <c r="E553" s="207"/>
      <c r="F553" s="207"/>
      <c r="G553" s="207"/>
      <c r="H553" s="207"/>
      <c r="I553" s="207"/>
      <c r="J553" s="207"/>
    </row>
    <row r="554" spans="1:10" ht="12.75">
      <c r="A554" s="125"/>
      <c r="B554" s="125"/>
      <c r="C554" s="125"/>
      <c r="D554" s="106"/>
      <c r="E554" s="106"/>
      <c r="F554" s="106"/>
      <c r="G554" s="106"/>
      <c r="H554" s="106"/>
      <c r="I554" s="106"/>
      <c r="J554" s="106"/>
    </row>
    <row r="555" spans="1:10" ht="25.5" customHeight="1">
      <c r="A555" s="126"/>
      <c r="B555" s="126"/>
      <c r="C555" s="126"/>
      <c r="D555" s="126"/>
      <c r="E555" s="126"/>
      <c r="F555" s="126"/>
      <c r="G555" s="126"/>
      <c r="H555" s="206" t="s">
        <v>214</v>
      </c>
      <c r="I555" s="206"/>
      <c r="J555" s="206"/>
    </row>
    <row r="556" spans="1:10" ht="12.75" customHeight="1">
      <c r="A556" s="109"/>
      <c r="B556" s="109"/>
      <c r="C556" s="109"/>
      <c r="D556" s="109"/>
      <c r="E556" s="109"/>
      <c r="F556" s="109"/>
      <c r="G556" s="109"/>
      <c r="H556" s="205" t="s">
        <v>278</v>
      </c>
      <c r="I556" s="205"/>
      <c r="J556" s="205"/>
    </row>
    <row r="557" spans="1:10" ht="12.75">
      <c r="A557" s="109"/>
      <c r="B557" s="109"/>
      <c r="C557" s="109"/>
      <c r="D557" s="109"/>
      <c r="E557" s="109"/>
      <c r="F557" s="109"/>
      <c r="G557" s="109"/>
      <c r="H557" s="106"/>
      <c r="I557" s="106"/>
      <c r="J557" s="106"/>
    </row>
    <row r="558" spans="1:10" ht="12.75">
      <c r="A558" s="109"/>
      <c r="B558" s="109"/>
      <c r="C558" s="109"/>
      <c r="D558" s="109"/>
      <c r="E558" s="109"/>
      <c r="F558" s="109"/>
      <c r="G558" s="109"/>
      <c r="H558" s="106"/>
      <c r="I558" s="106"/>
      <c r="J558" s="106"/>
    </row>
    <row r="559" spans="1:10" ht="12.75" customHeight="1">
      <c r="A559" s="208" t="s">
        <v>215</v>
      </c>
      <c r="B559" s="208"/>
      <c r="C559" s="208"/>
      <c r="D559" s="208"/>
      <c r="E559" s="208"/>
      <c r="F559" s="208"/>
      <c r="G559" s="208"/>
      <c r="H559" s="208"/>
      <c r="I559" s="208"/>
      <c r="J559" s="208"/>
    </row>
    <row r="560" spans="1:10" ht="12.75">
      <c r="A560" s="204"/>
      <c r="B560" s="204"/>
      <c r="C560" s="204"/>
      <c r="D560" s="106"/>
      <c r="E560" s="106"/>
      <c r="F560" s="106"/>
      <c r="G560" s="106"/>
      <c r="H560" s="106"/>
      <c r="I560" s="106"/>
      <c r="J560" s="106"/>
    </row>
    <row r="561" spans="1:13" ht="12.75" customHeight="1">
      <c r="A561" s="282" t="s">
        <v>216</v>
      </c>
      <c r="B561" s="282"/>
      <c r="C561" s="439"/>
      <c r="D561" s="409">
        <f>E34</f>
        <v>0</v>
      </c>
      <c r="E561" s="410"/>
      <c r="F561" s="410"/>
      <c r="G561" s="410"/>
      <c r="H561" s="410"/>
      <c r="I561" s="410"/>
      <c r="J561" s="410"/>
      <c r="K561" s="410"/>
      <c r="L561" s="411"/>
      <c r="M561" s="186"/>
    </row>
    <row r="562" spans="1:13" ht="28.5" customHeight="1">
      <c r="A562" s="440" t="s">
        <v>1</v>
      </c>
      <c r="B562" s="440"/>
      <c r="C562" s="441"/>
      <c r="D562" s="412"/>
      <c r="E562" s="413"/>
      <c r="F562" s="413"/>
      <c r="G562" s="413"/>
      <c r="H562" s="413"/>
      <c r="I562" s="413"/>
      <c r="J562" s="413"/>
      <c r="K562" s="413"/>
      <c r="L562" s="414"/>
      <c r="M562" s="186"/>
    </row>
    <row r="563" spans="1:10" ht="6.75" customHeight="1">
      <c r="A563" s="127"/>
      <c r="B563" s="127"/>
      <c r="C563" s="127"/>
      <c r="D563" s="111"/>
      <c r="E563" s="111"/>
      <c r="F563" s="111"/>
      <c r="G563" s="111"/>
      <c r="H563" s="111"/>
      <c r="I563" s="111"/>
      <c r="J563" s="111"/>
    </row>
    <row r="564" spans="1:13" ht="12.75" customHeight="1">
      <c r="A564" s="431" t="s">
        <v>217</v>
      </c>
      <c r="B564" s="431"/>
      <c r="C564" s="432"/>
      <c r="D564" s="409">
        <f>C42</f>
        <v>0</v>
      </c>
      <c r="E564" s="410"/>
      <c r="F564" s="410"/>
      <c r="G564" s="410"/>
      <c r="H564" s="410"/>
      <c r="I564" s="410"/>
      <c r="J564" s="410"/>
      <c r="K564" s="410"/>
      <c r="L564" s="411"/>
      <c r="M564" s="186"/>
    </row>
    <row r="565" spans="1:13" ht="41.25" customHeight="1">
      <c r="A565" s="431"/>
      <c r="B565" s="431"/>
      <c r="C565" s="432"/>
      <c r="D565" s="412"/>
      <c r="E565" s="413"/>
      <c r="F565" s="413"/>
      <c r="G565" s="413"/>
      <c r="H565" s="413"/>
      <c r="I565" s="413"/>
      <c r="J565" s="413"/>
      <c r="K565" s="413"/>
      <c r="L565" s="414"/>
      <c r="M565" s="186"/>
    </row>
    <row r="566" spans="1:10" ht="6" customHeight="1">
      <c r="A566" s="120"/>
      <c r="B566" s="108"/>
      <c r="C566" s="108"/>
      <c r="D566" s="106"/>
      <c r="E566" s="106"/>
      <c r="F566" s="106"/>
      <c r="G566" s="106"/>
      <c r="H566" s="106"/>
      <c r="I566" s="106"/>
      <c r="J566" s="106"/>
    </row>
    <row r="567" spans="1:13" ht="27.75" customHeight="1">
      <c r="A567" s="430" t="s">
        <v>282</v>
      </c>
      <c r="B567" s="430"/>
      <c r="C567" s="430"/>
      <c r="D567" s="430"/>
      <c r="E567" s="430"/>
      <c r="F567" s="430"/>
      <c r="G567" s="430"/>
      <c r="H567" s="430"/>
      <c r="I567" s="430"/>
      <c r="J567" s="430"/>
      <c r="K567" s="430"/>
      <c r="L567" s="430"/>
      <c r="M567" s="430"/>
    </row>
    <row r="568" spans="1:10" ht="4.5" customHeight="1">
      <c r="A568" s="430"/>
      <c r="B568" s="430"/>
      <c r="C568" s="430"/>
      <c r="D568" s="430"/>
      <c r="E568" s="430"/>
      <c r="F568" s="430"/>
      <c r="G568" s="430"/>
      <c r="H568" s="430"/>
      <c r="I568" s="430"/>
      <c r="J568" s="430"/>
    </row>
    <row r="569" spans="1:10" ht="12.75" customHeight="1">
      <c r="A569" s="438" t="s">
        <v>218</v>
      </c>
      <c r="B569" s="438"/>
      <c r="C569" s="438"/>
      <c r="D569" s="438"/>
      <c r="E569" s="438"/>
      <c r="F569" s="438"/>
      <c r="G569" s="438"/>
      <c r="H569" s="438"/>
      <c r="I569" s="438"/>
      <c r="J569" s="438"/>
    </row>
    <row r="570" spans="1:10" ht="27" customHeight="1">
      <c r="A570" s="438" t="s">
        <v>219</v>
      </c>
      <c r="B570" s="438"/>
      <c r="C570" s="438"/>
      <c r="D570" s="438"/>
      <c r="E570" s="438"/>
      <c r="F570" s="438"/>
      <c r="G570" s="438"/>
      <c r="H570" s="438"/>
      <c r="I570" s="438"/>
      <c r="J570" s="438"/>
    </row>
    <row r="571" spans="1:10" ht="12.75" customHeight="1">
      <c r="A571" s="438" t="s">
        <v>220</v>
      </c>
      <c r="B571" s="438"/>
      <c r="C571" s="438"/>
      <c r="D571" s="438"/>
      <c r="E571" s="438"/>
      <c r="F571" s="438"/>
      <c r="G571" s="438"/>
      <c r="H571" s="438"/>
      <c r="I571" s="438"/>
      <c r="J571" s="438"/>
    </row>
    <row r="572" spans="1:13" ht="27" customHeight="1">
      <c r="A572" s="438" t="s">
        <v>221</v>
      </c>
      <c r="B572" s="438"/>
      <c r="C572" s="438"/>
      <c r="D572" s="438"/>
      <c r="E572" s="438"/>
      <c r="F572" s="438"/>
      <c r="G572" s="438"/>
      <c r="H572" s="438"/>
      <c r="I572" s="438"/>
      <c r="J572" s="438"/>
      <c r="K572" s="438"/>
      <c r="L572" s="438"/>
      <c r="M572" s="438"/>
    </row>
    <row r="573" spans="1:10" ht="33" customHeight="1">
      <c r="A573" s="398" t="s">
        <v>222</v>
      </c>
      <c r="B573" s="398"/>
      <c r="C573" s="398"/>
      <c r="D573" s="398"/>
      <c r="E573" s="399"/>
      <c r="F573" s="400">
        <f>D264</f>
        <v>0</v>
      </c>
      <c r="G573" s="401"/>
      <c r="H573" s="402"/>
      <c r="I573" s="119"/>
      <c r="J573" s="119"/>
    </row>
    <row r="574" spans="1:10" ht="8.25" customHeight="1">
      <c r="A574" s="122"/>
      <c r="B574" s="108"/>
      <c r="C574" s="108"/>
      <c r="D574" s="106"/>
      <c r="E574" s="106"/>
      <c r="F574" s="106"/>
      <c r="G574" s="106"/>
      <c r="H574" s="106"/>
      <c r="I574" s="106"/>
      <c r="J574" s="106"/>
    </row>
    <row r="575" spans="1:13" ht="12.75" customHeight="1">
      <c r="A575" s="403" t="s">
        <v>223</v>
      </c>
      <c r="B575" s="403"/>
      <c r="C575" s="403"/>
      <c r="D575" s="403"/>
      <c r="E575" s="404"/>
      <c r="F575" s="409">
        <f>F20</f>
        <v>0</v>
      </c>
      <c r="G575" s="410"/>
      <c r="H575" s="410"/>
      <c r="I575" s="410"/>
      <c r="J575" s="410"/>
      <c r="K575" s="410"/>
      <c r="L575" s="411"/>
      <c r="M575" s="186"/>
    </row>
    <row r="576" spans="1:13" ht="12.75">
      <c r="A576" s="403"/>
      <c r="B576" s="403"/>
      <c r="C576" s="403"/>
      <c r="D576" s="403"/>
      <c r="E576" s="404"/>
      <c r="F576" s="412"/>
      <c r="G576" s="413"/>
      <c r="H576" s="413"/>
      <c r="I576" s="413"/>
      <c r="J576" s="413"/>
      <c r="K576" s="413"/>
      <c r="L576" s="414"/>
      <c r="M576" s="186"/>
    </row>
    <row r="577" spans="1:10" ht="7.5" customHeight="1">
      <c r="A577" s="430"/>
      <c r="B577" s="430"/>
      <c r="C577" s="430"/>
      <c r="D577" s="430"/>
      <c r="E577" s="430"/>
      <c r="F577" s="430"/>
      <c r="G577" s="430"/>
      <c r="H577" s="430"/>
      <c r="I577" s="430"/>
      <c r="J577" s="430"/>
    </row>
    <row r="578" spans="1:10" ht="12.75" customHeight="1">
      <c r="A578" s="431" t="s">
        <v>224</v>
      </c>
      <c r="B578" s="431"/>
      <c r="C578" s="431"/>
      <c r="D578" s="431"/>
      <c r="E578" s="432"/>
      <c r="F578" s="433" t="str">
        <f>C71</f>
        <v>Finanziamento non ammissibile</v>
      </c>
      <c r="G578" s="434"/>
      <c r="H578" s="437" t="s">
        <v>225</v>
      </c>
      <c r="I578" s="405">
        <f>J71</f>
        <v>0</v>
      </c>
      <c r="J578" s="406"/>
    </row>
    <row r="579" spans="1:10" ht="12.75">
      <c r="A579" s="431"/>
      <c r="B579" s="431"/>
      <c r="C579" s="431"/>
      <c r="D579" s="431"/>
      <c r="E579" s="432"/>
      <c r="F579" s="435"/>
      <c r="G579" s="436"/>
      <c r="H579" s="437"/>
      <c r="I579" s="407"/>
      <c r="J579" s="408"/>
    </row>
    <row r="580" spans="1:10" ht="7.5" customHeight="1">
      <c r="A580" s="122"/>
      <c r="B580" s="108"/>
      <c r="C580" s="108"/>
      <c r="D580" s="106"/>
      <c r="E580" s="106"/>
      <c r="F580" s="106"/>
      <c r="G580" s="106"/>
      <c r="H580" s="106"/>
      <c r="I580" s="106"/>
      <c r="J580" s="106"/>
    </row>
    <row r="581" spans="1:10" ht="12.75" customHeight="1">
      <c r="A581" s="286" t="s">
        <v>226</v>
      </c>
      <c r="B581" s="286"/>
      <c r="C581" s="286"/>
      <c r="D581" s="286"/>
      <c r="E581" s="286"/>
      <c r="F581" s="286"/>
      <c r="G581" s="286"/>
      <c r="H581" s="286"/>
      <c r="I581" s="286"/>
      <c r="J581" s="286"/>
    </row>
    <row r="582" spans="1:10" ht="9" customHeight="1">
      <c r="A582" s="430"/>
      <c r="B582" s="430"/>
      <c r="C582" s="430"/>
      <c r="D582" s="430"/>
      <c r="E582" s="430"/>
      <c r="F582" s="430"/>
      <c r="G582" s="430"/>
      <c r="H582" s="430"/>
      <c r="I582" s="430"/>
      <c r="J582" s="430"/>
    </row>
    <row r="583" spans="1:13" ht="91.5" customHeight="1">
      <c r="A583" s="201" t="s">
        <v>227</v>
      </c>
      <c r="B583" s="201"/>
      <c r="C583" s="201"/>
      <c r="D583" s="201"/>
      <c r="E583" s="201"/>
      <c r="F583" s="201"/>
      <c r="G583" s="201"/>
      <c r="H583" s="201"/>
      <c r="I583" s="201"/>
      <c r="J583" s="201"/>
      <c r="K583" s="201"/>
      <c r="L583" s="201"/>
      <c r="M583" s="201"/>
    </row>
    <row r="584" spans="1:10" ht="4.5" customHeight="1">
      <c r="A584" s="122"/>
      <c r="B584" s="108"/>
      <c r="C584" s="108"/>
      <c r="D584" s="106"/>
      <c r="E584" s="106"/>
      <c r="F584" s="106"/>
      <c r="G584" s="106"/>
      <c r="H584" s="106"/>
      <c r="I584" s="106"/>
      <c r="J584" s="106"/>
    </row>
    <row r="585" spans="1:10" ht="15" customHeight="1">
      <c r="A585" s="430" t="s">
        <v>228</v>
      </c>
      <c r="B585" s="430"/>
      <c r="C585" s="430"/>
      <c r="D585" s="430"/>
      <c r="E585" s="430"/>
      <c r="F585" s="430"/>
      <c r="G585" s="430"/>
      <c r="H585" s="430"/>
      <c r="I585" s="430"/>
      <c r="J585" s="106"/>
    </row>
    <row r="586" spans="1:13" ht="82.5" customHeight="1">
      <c r="A586" s="201" t="s">
        <v>229</v>
      </c>
      <c r="B586" s="201"/>
      <c r="C586" s="201"/>
      <c r="D586" s="201"/>
      <c r="E586" s="201"/>
      <c r="F586" s="201"/>
      <c r="G586" s="201"/>
      <c r="H586" s="201"/>
      <c r="I586" s="201"/>
      <c r="J586" s="201"/>
      <c r="K586" s="201"/>
      <c r="L586" s="201"/>
      <c r="M586" s="201"/>
    </row>
    <row r="587" spans="1:13" ht="28.5" customHeight="1">
      <c r="A587" s="201" t="s">
        <v>230</v>
      </c>
      <c r="B587" s="201"/>
      <c r="C587" s="201"/>
      <c r="D587" s="201"/>
      <c r="E587" s="201"/>
      <c r="F587" s="201"/>
      <c r="G587" s="201"/>
      <c r="H587" s="201"/>
      <c r="I587" s="201"/>
      <c r="J587" s="201"/>
      <c r="K587" s="201"/>
      <c r="L587" s="201"/>
      <c r="M587" s="201"/>
    </row>
    <row r="588" spans="1:13" ht="15" customHeight="1">
      <c r="A588" s="201" t="s">
        <v>231</v>
      </c>
      <c r="B588" s="201"/>
      <c r="C588" s="201"/>
      <c r="D588" s="201"/>
      <c r="E588" s="201"/>
      <c r="F588" s="201"/>
      <c r="G588" s="201"/>
      <c r="H588" s="201"/>
      <c r="I588" s="201"/>
      <c r="J588" s="201"/>
      <c r="K588" s="201"/>
      <c r="L588" s="201"/>
      <c r="M588" s="201"/>
    </row>
    <row r="589" spans="1:13" ht="52.5" customHeight="1">
      <c r="A589" s="201" t="s">
        <v>232</v>
      </c>
      <c r="B589" s="201"/>
      <c r="C589" s="201"/>
      <c r="D589" s="201"/>
      <c r="E589" s="201"/>
      <c r="F589" s="201"/>
      <c r="G589" s="201"/>
      <c r="H589" s="201"/>
      <c r="I589" s="201"/>
      <c r="J589" s="201"/>
      <c r="K589" s="201"/>
      <c r="L589" s="201"/>
      <c r="M589" s="201"/>
    </row>
    <row r="590" spans="1:10" ht="12.75" customHeight="1">
      <c r="A590" s="430" t="s">
        <v>279</v>
      </c>
      <c r="B590" s="430"/>
      <c r="C590" s="430"/>
      <c r="D590" s="430"/>
      <c r="E590" s="430"/>
      <c r="F590" s="430"/>
      <c r="G590" s="430"/>
      <c r="H590" s="430"/>
      <c r="I590" s="430"/>
      <c r="J590" s="430"/>
    </row>
    <row r="591" spans="1:13" ht="39.75" customHeight="1">
      <c r="A591" s="201" t="s">
        <v>280</v>
      </c>
      <c r="B591" s="201"/>
      <c r="C591" s="201"/>
      <c r="D591" s="201"/>
      <c r="E591" s="201"/>
      <c r="F591" s="201"/>
      <c r="G591" s="201"/>
      <c r="H591" s="201"/>
      <c r="I591" s="201"/>
      <c r="J591" s="201"/>
      <c r="K591" s="201"/>
      <c r="L591" s="201"/>
      <c r="M591" s="201"/>
    </row>
    <row r="592" spans="1:13" ht="27.75" customHeight="1">
      <c r="A592" s="201" t="s">
        <v>233</v>
      </c>
      <c r="B592" s="201"/>
      <c r="C592" s="201"/>
      <c r="D592" s="201"/>
      <c r="E592" s="201"/>
      <c r="F592" s="201"/>
      <c r="G592" s="201"/>
      <c r="H592" s="201"/>
      <c r="I592" s="201"/>
      <c r="J592" s="201"/>
      <c r="K592" s="201"/>
      <c r="L592" s="201"/>
      <c r="M592" s="201"/>
    </row>
    <row r="593" spans="1:10" ht="12.75">
      <c r="A593" s="108"/>
      <c r="B593" s="108"/>
      <c r="C593" s="108"/>
      <c r="D593" s="108"/>
      <c r="E593" s="108"/>
      <c r="F593" s="108"/>
      <c r="G593" s="108"/>
      <c r="H593" s="108"/>
      <c r="I593" s="108"/>
      <c r="J593" s="108"/>
    </row>
    <row r="594" spans="1:10" ht="12.75" customHeight="1">
      <c r="A594" s="376" t="s">
        <v>234</v>
      </c>
      <c r="B594" s="376"/>
      <c r="C594" s="418"/>
      <c r="D594" s="419">
        <f>D415</f>
        <v>0</v>
      </c>
      <c r="E594" s="420"/>
      <c r="F594" s="423" t="s">
        <v>235</v>
      </c>
      <c r="G594" s="424"/>
      <c r="H594" s="425"/>
      <c r="I594" s="425"/>
      <c r="J594" s="426"/>
    </row>
    <row r="595" spans="1:10" ht="12.75">
      <c r="A595" s="376"/>
      <c r="B595" s="376"/>
      <c r="C595" s="418"/>
      <c r="D595" s="421"/>
      <c r="E595" s="422"/>
      <c r="F595" s="423"/>
      <c r="G595" s="427"/>
      <c r="H595" s="428"/>
      <c r="I595" s="428"/>
      <c r="J595" s="429"/>
    </row>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sheetData>
  <sheetProtection insertRows="0" deleteRows="0" selectLockedCells="1"/>
  <mergeCells count="369">
    <mergeCell ref="D237:M237"/>
    <mergeCell ref="C326:G326"/>
    <mergeCell ref="C325:G325"/>
    <mergeCell ref="C324:G324"/>
    <mergeCell ref="C323:G323"/>
    <mergeCell ref="C322:G322"/>
    <mergeCell ref="I245:L245"/>
    <mergeCell ref="C301:G301"/>
    <mergeCell ref="C306:G306"/>
    <mergeCell ref="E297:G297"/>
    <mergeCell ref="A509:J509"/>
    <mergeCell ref="C353:G353"/>
    <mergeCell ref="C350:G350"/>
    <mergeCell ref="C338:G338"/>
    <mergeCell ref="G500:J500"/>
    <mergeCell ref="A431:J431"/>
    <mergeCell ref="C354:G354"/>
    <mergeCell ref="C356:G356"/>
    <mergeCell ref="A428:J428"/>
    <mergeCell ref="A430:J430"/>
    <mergeCell ref="D561:L562"/>
    <mergeCell ref="D564:L565"/>
    <mergeCell ref="A533:M533"/>
    <mergeCell ref="A535:M535"/>
    <mergeCell ref="A511:J511"/>
    <mergeCell ref="A510:J510"/>
    <mergeCell ref="A519:J519"/>
    <mergeCell ref="A520:M520"/>
    <mergeCell ref="A522:J522"/>
    <mergeCell ref="A523:M523"/>
    <mergeCell ref="I225:J225"/>
    <mergeCell ref="E496:F496"/>
    <mergeCell ref="E501:F501"/>
    <mergeCell ref="G499:J499"/>
    <mergeCell ref="A424:J424"/>
    <mergeCell ref="C321:G321"/>
    <mergeCell ref="C317:G317"/>
    <mergeCell ref="C316:G316"/>
    <mergeCell ref="C314:G314"/>
    <mergeCell ref="C227:J227"/>
    <mergeCell ref="C64:J66"/>
    <mergeCell ref="C124:J124"/>
    <mergeCell ref="C105:J105"/>
    <mergeCell ref="D109:E109"/>
    <mergeCell ref="G109:M109"/>
    <mergeCell ref="C95:C96"/>
    <mergeCell ref="C117:M118"/>
    <mergeCell ref="C74:J74"/>
    <mergeCell ref="D95:J96"/>
    <mergeCell ref="C93:J93"/>
    <mergeCell ref="I223:J223"/>
    <mergeCell ref="D205:J206"/>
    <mergeCell ref="D203:J203"/>
    <mergeCell ref="D210:J212"/>
    <mergeCell ref="C141:M154"/>
    <mergeCell ref="D169:D171"/>
    <mergeCell ref="C169:C171"/>
    <mergeCell ref="E169:J169"/>
    <mergeCell ref="D182:K183"/>
    <mergeCell ref="E175:J175"/>
    <mergeCell ref="E37:G37"/>
    <mergeCell ref="I37:J37"/>
    <mergeCell ref="C218:J218"/>
    <mergeCell ref="D231:J232"/>
    <mergeCell ref="D215:J216"/>
    <mergeCell ref="C215:C216"/>
    <mergeCell ref="E39:J39"/>
    <mergeCell ref="C47:J48"/>
    <mergeCell ref="E45:J45"/>
    <mergeCell ref="C119:M120"/>
    <mergeCell ref="F60:J60"/>
    <mergeCell ref="D236:M236"/>
    <mergeCell ref="C42:J43"/>
    <mergeCell ref="D239:M239"/>
    <mergeCell ref="D241:M241"/>
    <mergeCell ref="D243:M243"/>
    <mergeCell ref="C54:G54"/>
    <mergeCell ref="I54:J54"/>
    <mergeCell ref="D56:F56"/>
    <mergeCell ref="D111:E111"/>
    <mergeCell ref="I290:J290"/>
    <mergeCell ref="C274:J278"/>
    <mergeCell ref="C279:J284"/>
    <mergeCell ref="D264:F264"/>
    <mergeCell ref="I246:L246"/>
    <mergeCell ref="A572:M572"/>
    <mergeCell ref="H264:L264"/>
    <mergeCell ref="C268:L270"/>
    <mergeCell ref="C273:J273"/>
    <mergeCell ref="D252:M252"/>
    <mergeCell ref="D257:M257"/>
    <mergeCell ref="D259:M259"/>
    <mergeCell ref="D261:M261"/>
    <mergeCell ref="A514:M515"/>
    <mergeCell ref="A512:J512"/>
    <mergeCell ref="A569:J569"/>
    <mergeCell ref="C307:G307"/>
    <mergeCell ref="C310:G310"/>
    <mergeCell ref="G495:J495"/>
    <mergeCell ref="A567:M567"/>
    <mergeCell ref="A570:J570"/>
    <mergeCell ref="A571:J571"/>
    <mergeCell ref="A561:C561"/>
    <mergeCell ref="D290:G290"/>
    <mergeCell ref="E497:F497"/>
    <mergeCell ref="G497:J497"/>
    <mergeCell ref="A562:C562"/>
    <mergeCell ref="A564:C565"/>
    <mergeCell ref="A526:M526"/>
    <mergeCell ref="A568:J568"/>
    <mergeCell ref="A577:J577"/>
    <mergeCell ref="A578:E579"/>
    <mergeCell ref="F578:G579"/>
    <mergeCell ref="H578:H579"/>
    <mergeCell ref="A581:J581"/>
    <mergeCell ref="A591:M591"/>
    <mergeCell ref="A585:I585"/>
    <mergeCell ref="A589:M589"/>
    <mergeCell ref="A583:M583"/>
    <mergeCell ref="A582:J582"/>
    <mergeCell ref="A594:C595"/>
    <mergeCell ref="D594:E595"/>
    <mergeCell ref="F594:F595"/>
    <mergeCell ref="G594:J595"/>
    <mergeCell ref="A587:M587"/>
    <mergeCell ref="A586:M586"/>
    <mergeCell ref="A590:J590"/>
    <mergeCell ref="A592:M592"/>
    <mergeCell ref="A588:M588"/>
    <mergeCell ref="A573:E573"/>
    <mergeCell ref="F573:H573"/>
    <mergeCell ref="A575:E576"/>
    <mergeCell ref="I578:J579"/>
    <mergeCell ref="F575:L576"/>
    <mergeCell ref="C299:G299"/>
    <mergeCell ref="C327:G327"/>
    <mergeCell ref="C312:G312"/>
    <mergeCell ref="C313:G313"/>
    <mergeCell ref="C303:G303"/>
    <mergeCell ref="C330:G330"/>
    <mergeCell ref="A529:M529"/>
    <mergeCell ref="C309:G309"/>
    <mergeCell ref="C336:G336"/>
    <mergeCell ref="C331:G331"/>
    <mergeCell ref="C300:G300"/>
    <mergeCell ref="C302:G302"/>
    <mergeCell ref="C305:G305"/>
    <mergeCell ref="C308:G308"/>
    <mergeCell ref="C304:G304"/>
    <mergeCell ref="C272:J272"/>
    <mergeCell ref="C285:J288"/>
    <mergeCell ref="H58:J58"/>
    <mergeCell ref="D76:J77"/>
    <mergeCell ref="C86:M86"/>
    <mergeCell ref="C98:J98"/>
    <mergeCell ref="D131:J131"/>
    <mergeCell ref="D58:F58"/>
    <mergeCell ref="C73:D73"/>
    <mergeCell ref="C80:D80"/>
    <mergeCell ref="G292:J292"/>
    <mergeCell ref="C100:J104"/>
    <mergeCell ref="C51:G51"/>
    <mergeCell ref="C71:E71"/>
    <mergeCell ref="G78:I78"/>
    <mergeCell ref="G80:I80"/>
    <mergeCell ref="F62:J62"/>
    <mergeCell ref="C78:E78"/>
    <mergeCell ref="D63:K63"/>
    <mergeCell ref="D69:J70"/>
    <mergeCell ref="D132:J132"/>
    <mergeCell ref="G111:M111"/>
    <mergeCell ref="C115:M116"/>
    <mergeCell ref="C113:M114"/>
    <mergeCell ref="E177:J177"/>
    <mergeCell ref="D129:J130"/>
    <mergeCell ref="C137:M139"/>
    <mergeCell ref="C200:C201"/>
    <mergeCell ref="F184:K184"/>
    <mergeCell ref="C197:C198"/>
    <mergeCell ref="C181:K181"/>
    <mergeCell ref="D195:J195"/>
    <mergeCell ref="C81:J81"/>
    <mergeCell ref="C155:M165"/>
    <mergeCell ref="F186:K186"/>
    <mergeCell ref="E171:J171"/>
    <mergeCell ref="C121:M122"/>
    <mergeCell ref="C205:C206"/>
    <mergeCell ref="D197:J198"/>
    <mergeCell ref="F16:J17"/>
    <mergeCell ref="C24:J24"/>
    <mergeCell ref="C32:J32"/>
    <mergeCell ref="C25:J28"/>
    <mergeCell ref="F20:J22"/>
    <mergeCell ref="C29:J29"/>
    <mergeCell ref="D200:J201"/>
    <mergeCell ref="C182:C183"/>
    <mergeCell ref="C333:G333"/>
    <mergeCell ref="C342:G342"/>
    <mergeCell ref="C334:G334"/>
    <mergeCell ref="E34:J35"/>
    <mergeCell ref="I51:J51"/>
    <mergeCell ref="D214:J214"/>
    <mergeCell ref="C210:C212"/>
    <mergeCell ref="D207:J209"/>
    <mergeCell ref="C207:C209"/>
    <mergeCell ref="D193:J193"/>
    <mergeCell ref="E417:E419"/>
    <mergeCell ref="A422:J422"/>
    <mergeCell ref="C348:G348"/>
    <mergeCell ref="B411:M411"/>
    <mergeCell ref="B378:M379"/>
    <mergeCell ref="B376:J376"/>
    <mergeCell ref="C364:G364"/>
    <mergeCell ref="C355:G355"/>
    <mergeCell ref="B393:M396"/>
    <mergeCell ref="B385:M387"/>
    <mergeCell ref="B398:M399"/>
    <mergeCell ref="C357:G357"/>
    <mergeCell ref="C359:G359"/>
    <mergeCell ref="C362:G362"/>
    <mergeCell ref="A370:M370"/>
    <mergeCell ref="C358:G358"/>
    <mergeCell ref="C363:G363"/>
    <mergeCell ref="C361:G361"/>
    <mergeCell ref="B372:M374"/>
    <mergeCell ref="C346:G346"/>
    <mergeCell ref="D254:M255"/>
    <mergeCell ref="C347:G347"/>
    <mergeCell ref="C345:G345"/>
    <mergeCell ref="D248:M248"/>
    <mergeCell ref="C335:G335"/>
    <mergeCell ref="C340:G340"/>
    <mergeCell ref="C311:G311"/>
    <mergeCell ref="C315:G315"/>
    <mergeCell ref="C343:G343"/>
    <mergeCell ref="G245:H245"/>
    <mergeCell ref="I221:J221"/>
    <mergeCell ref="C329:G329"/>
    <mergeCell ref="A9:M9"/>
    <mergeCell ref="C10:J10"/>
    <mergeCell ref="A12:M13"/>
    <mergeCell ref="C318:G318"/>
    <mergeCell ref="C319:G319"/>
    <mergeCell ref="C328:G328"/>
    <mergeCell ref="C89:M89"/>
    <mergeCell ref="C352:G352"/>
    <mergeCell ref="C320:G320"/>
    <mergeCell ref="B389:M391"/>
    <mergeCell ref="C349:G349"/>
    <mergeCell ref="E173:J173"/>
    <mergeCell ref="C344:G344"/>
    <mergeCell ref="C337:G337"/>
    <mergeCell ref="C189:J189"/>
    <mergeCell ref="D234:G234"/>
    <mergeCell ref="C341:G341"/>
    <mergeCell ref="B401:M403"/>
    <mergeCell ref="B406:M407"/>
    <mergeCell ref="C366:G366"/>
    <mergeCell ref="B405:M405"/>
    <mergeCell ref="A435:J435"/>
    <mergeCell ref="E246:F246"/>
    <mergeCell ref="G246:H246"/>
    <mergeCell ref="D250:M250"/>
    <mergeCell ref="B381:M383"/>
    <mergeCell ref="C351:G351"/>
    <mergeCell ref="A437:J437"/>
    <mergeCell ref="A434:J434"/>
    <mergeCell ref="A427:J427"/>
    <mergeCell ref="D415:F415"/>
    <mergeCell ref="A425:J425"/>
    <mergeCell ref="A438:J438"/>
    <mergeCell ref="A426:J426"/>
    <mergeCell ref="A436:J436"/>
    <mergeCell ref="A423:J423"/>
    <mergeCell ref="A432:J432"/>
    <mergeCell ref="A440:J440"/>
    <mergeCell ref="A441:J441"/>
    <mergeCell ref="A442:J442"/>
    <mergeCell ref="A444:J444"/>
    <mergeCell ref="A445:J445"/>
    <mergeCell ref="A446:J446"/>
    <mergeCell ref="A447:J447"/>
    <mergeCell ref="A449:J449"/>
    <mergeCell ref="A450:J450"/>
    <mergeCell ref="A451:J451"/>
    <mergeCell ref="A452:J452"/>
    <mergeCell ref="A453:J453"/>
    <mergeCell ref="A455:J455"/>
    <mergeCell ref="A456:J456"/>
    <mergeCell ref="A458:J458"/>
    <mergeCell ref="A460:C460"/>
    <mergeCell ref="D460:F460"/>
    <mergeCell ref="H460:J460"/>
    <mergeCell ref="F462:H462"/>
    <mergeCell ref="C464:G464"/>
    <mergeCell ref="I464:J464"/>
    <mergeCell ref="E466:F466"/>
    <mergeCell ref="G466:H466"/>
    <mergeCell ref="I466:J466"/>
    <mergeCell ref="A468:J468"/>
    <mergeCell ref="A469:J469"/>
    <mergeCell ref="A470:J470"/>
    <mergeCell ref="A471:J471"/>
    <mergeCell ref="A472:J472"/>
    <mergeCell ref="A473:J473"/>
    <mergeCell ref="A474:J474"/>
    <mergeCell ref="A475:J475"/>
    <mergeCell ref="A476:M476"/>
    <mergeCell ref="A478:M479"/>
    <mergeCell ref="A480:J480"/>
    <mergeCell ref="A477:M477"/>
    <mergeCell ref="A481:J481"/>
    <mergeCell ref="B483:J483"/>
    <mergeCell ref="B484:D484"/>
    <mergeCell ref="E484:J484"/>
    <mergeCell ref="B485:D493"/>
    <mergeCell ref="E485:F485"/>
    <mergeCell ref="G485:J485"/>
    <mergeCell ref="E486:F486"/>
    <mergeCell ref="G486:J486"/>
    <mergeCell ref="E487:F487"/>
    <mergeCell ref="G487:J487"/>
    <mergeCell ref="E488:F488"/>
    <mergeCell ref="G488:J488"/>
    <mergeCell ref="E489:F489"/>
    <mergeCell ref="G489:J489"/>
    <mergeCell ref="E490:F491"/>
    <mergeCell ref="G490:J490"/>
    <mergeCell ref="G491:J491"/>
    <mergeCell ref="E494:F494"/>
    <mergeCell ref="G494:J494"/>
    <mergeCell ref="E495:F495"/>
    <mergeCell ref="E492:F492"/>
    <mergeCell ref="G492:J492"/>
    <mergeCell ref="E493:F493"/>
    <mergeCell ref="G493:J493"/>
    <mergeCell ref="F504:G504"/>
    <mergeCell ref="A506:M507"/>
    <mergeCell ref="E498:F498"/>
    <mergeCell ref="G498:J498"/>
    <mergeCell ref="E499:F500"/>
    <mergeCell ref="G496:J496"/>
    <mergeCell ref="G501:J501"/>
    <mergeCell ref="B494:D502"/>
    <mergeCell ref="E502:F502"/>
    <mergeCell ref="G502:J502"/>
    <mergeCell ref="A525:J525"/>
    <mergeCell ref="A532:J532"/>
    <mergeCell ref="A546:M546"/>
    <mergeCell ref="A547:M547"/>
    <mergeCell ref="A548:M548"/>
    <mergeCell ref="A549:M550"/>
    <mergeCell ref="A531:J531"/>
    <mergeCell ref="A560:C560"/>
    <mergeCell ref="H556:J556"/>
    <mergeCell ref="H555:J555"/>
    <mergeCell ref="C553:J553"/>
    <mergeCell ref="C551:J551"/>
    <mergeCell ref="A559:J559"/>
    <mergeCell ref="A516:M517"/>
    <mergeCell ref="A538:M538"/>
    <mergeCell ref="A539:M539"/>
    <mergeCell ref="A545:M545"/>
    <mergeCell ref="A541:I541"/>
    <mergeCell ref="A542:M542"/>
    <mergeCell ref="A543:J543"/>
    <mergeCell ref="A544:M544"/>
    <mergeCell ref="A537:J537"/>
    <mergeCell ref="A528:J528"/>
  </mergeCells>
  <dataValidations count="2">
    <dataValidation type="whole" allowBlank="1" showInputMessage="1" showErrorMessage="1" sqref="J78">
      <formula1>1</formula1>
      <formula2>5</formula2>
    </dataValidation>
    <dataValidation type="whole" allowBlank="1" showInputMessage="1" showErrorMessage="1" sqref="J80">
      <formula1>1</formula1>
      <formula2>3</formula2>
    </dataValidation>
  </dataValidations>
  <printOptions/>
  <pageMargins left="0.984251968503937" right="0.984251968503937" top="0.984251968503937" bottom="0.984251968503937" header="0.5118110236220472" footer="0.5118110236220472"/>
  <pageSetup fitToHeight="0" horizontalDpi="600" verticalDpi="600" orientation="portrait" paperSize="9" scale="76" r:id="rId2"/>
  <headerFooter alignWithMargins="0">
    <oddFooter>&amp;CPagina &amp;P di &amp;N</oddFooter>
  </headerFooter>
  <rowBreaks count="10" manualBreakCount="10">
    <brk id="81" max="139" man="1"/>
    <brk id="154" max="139" man="1"/>
    <brk id="216" max="139" man="1"/>
    <brk id="296" max="139" man="1"/>
    <brk id="367" max="139" man="1"/>
    <brk id="420" max="139" man="1"/>
    <brk id="467" max="139" man="1"/>
    <brk id="482" max="139" man="1"/>
    <brk id="513" max="139" man="1"/>
    <brk id="550" max="1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RER</dc:creator>
  <cp:keywords/>
  <dc:description/>
  <cp:lastModifiedBy>Emanuele</cp:lastModifiedBy>
  <cp:lastPrinted>2023-01-25T17:00:51Z</cp:lastPrinted>
  <dcterms:created xsi:type="dcterms:W3CDTF">2008-11-26T13:30:50Z</dcterms:created>
  <dcterms:modified xsi:type="dcterms:W3CDTF">2024-02-02T09:34:57Z</dcterms:modified>
  <cp:category/>
  <cp:version/>
  <cp:contentType/>
  <cp:contentStatus/>
</cp:coreProperties>
</file>